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aniel\Desktop\KOMISJA KRĘGLI\"/>
    </mc:Choice>
  </mc:AlternateContent>
  <bookViews>
    <workbookView xWindow="0" yWindow="0" windowWidth="1968" windowHeight="10776"/>
  </bookViews>
  <sheets>
    <sheet name="MĘŻCZYŹNI" sheetId="1" r:id="rId1"/>
    <sheet name="KOBIETY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5" i="1" l="1"/>
  <c r="E104" i="1" l="1"/>
  <c r="E31" i="2" l="1"/>
  <c r="E30" i="2" l="1"/>
  <c r="E73" i="1"/>
  <c r="E37" i="1"/>
  <c r="E103" i="1" l="1"/>
  <c r="E63" i="2"/>
  <c r="E60" i="2"/>
  <c r="E87" i="2"/>
  <c r="E72" i="1" l="1"/>
  <c r="E31" i="1"/>
  <c r="E94" i="2" l="1"/>
  <c r="E92" i="2"/>
  <c r="E79" i="2"/>
  <c r="E36" i="2"/>
  <c r="E38" i="2"/>
  <c r="E37" i="2"/>
  <c r="E39" i="2"/>
  <c r="E43" i="2"/>
  <c r="E41" i="2"/>
  <c r="E40" i="2"/>
  <c r="E48" i="2"/>
  <c r="E42" i="2"/>
  <c r="E47" i="2"/>
  <c r="E44" i="2"/>
  <c r="E45" i="2"/>
  <c r="E49" i="2"/>
  <c r="E108" i="1"/>
  <c r="E107" i="1"/>
  <c r="E110" i="1" l="1"/>
  <c r="E96" i="1"/>
  <c r="E109" i="1"/>
  <c r="E90" i="1"/>
  <c r="E97" i="1"/>
  <c r="E106" i="1"/>
  <c r="E105" i="1"/>
  <c r="E100" i="1"/>
  <c r="E102" i="1"/>
  <c r="E101" i="1"/>
  <c r="E87" i="1"/>
  <c r="E99" i="1"/>
  <c r="E98" i="1"/>
  <c r="E93" i="1"/>
  <c r="E94" i="1"/>
  <c r="E91" i="1"/>
  <c r="E95" i="1"/>
  <c r="E92" i="1"/>
  <c r="E86" i="1"/>
  <c r="E85" i="1"/>
  <c r="E89" i="1"/>
  <c r="E80" i="1"/>
  <c r="E88" i="1"/>
  <c r="E84" i="1"/>
  <c r="E83" i="1"/>
  <c r="E82" i="1"/>
  <c r="E64" i="1"/>
  <c r="E68" i="1"/>
  <c r="E66" i="1"/>
  <c r="E76" i="1"/>
  <c r="E75" i="1"/>
  <c r="E74" i="1"/>
  <c r="E60" i="1"/>
  <c r="E69" i="1"/>
  <c r="E71" i="1"/>
  <c r="E70" i="1"/>
  <c r="E67" i="1"/>
  <c r="E63" i="1"/>
  <c r="E57" i="1"/>
  <c r="E65" i="1"/>
  <c r="E61" i="1"/>
  <c r="E62" i="1"/>
  <c r="E54" i="1"/>
  <c r="E56" i="1"/>
  <c r="E59" i="1"/>
  <c r="E53" i="1"/>
  <c r="E55" i="1"/>
  <c r="E58" i="1"/>
  <c r="E49" i="1"/>
  <c r="E52" i="1"/>
  <c r="E51" i="1"/>
  <c r="E48" i="1"/>
  <c r="E47" i="1"/>
  <c r="E50" i="1"/>
  <c r="E46" i="1"/>
  <c r="E45" i="1"/>
  <c r="E39" i="1"/>
  <c r="E36" i="1"/>
  <c r="E33" i="1"/>
  <c r="E40" i="1"/>
  <c r="E38" i="1"/>
  <c r="E32" i="1"/>
  <c r="E27" i="1"/>
  <c r="E29" i="1"/>
  <c r="E30" i="1"/>
  <c r="E34" i="1"/>
  <c r="E35" i="1"/>
  <c r="E28" i="1"/>
  <c r="E23" i="1"/>
  <c r="L14" i="1"/>
  <c r="E24" i="1"/>
  <c r="E21" i="1"/>
  <c r="E20" i="1"/>
  <c r="E26" i="1"/>
  <c r="E22" i="1"/>
  <c r="E19" i="1"/>
  <c r="E18" i="1"/>
  <c r="E17" i="1"/>
  <c r="E86" i="2"/>
  <c r="E85" i="2"/>
  <c r="E76" i="2"/>
  <c r="E91" i="2"/>
  <c r="E90" i="2"/>
  <c r="E93" i="2"/>
  <c r="E82" i="2"/>
  <c r="E83" i="2"/>
  <c r="E89" i="2"/>
  <c r="E88" i="2"/>
  <c r="E81" i="2"/>
  <c r="E80" i="2"/>
  <c r="E78" i="2"/>
  <c r="E84" i="2"/>
  <c r="E74" i="2"/>
  <c r="E77" i="2"/>
  <c r="E70" i="2"/>
  <c r="E71" i="2"/>
  <c r="E75" i="2"/>
  <c r="E72" i="2"/>
  <c r="E73" i="2"/>
  <c r="E68" i="2"/>
  <c r="E69" i="2"/>
  <c r="E32" i="2"/>
  <c r="E29" i="2"/>
  <c r="E27" i="2"/>
  <c r="E25" i="2"/>
  <c r="E28" i="2"/>
  <c r="E26" i="2"/>
  <c r="E24" i="2"/>
  <c r="E20" i="2"/>
  <c r="E22" i="2"/>
  <c r="E23" i="2"/>
  <c r="E21" i="2"/>
  <c r="E19" i="2"/>
  <c r="E17" i="2"/>
  <c r="E18" i="2"/>
  <c r="E64" i="2"/>
  <c r="E62" i="2"/>
  <c r="E61" i="2"/>
  <c r="E58" i="2"/>
  <c r="E59" i="2"/>
  <c r="E56" i="2"/>
  <c r="E57" i="2"/>
  <c r="E50" i="2"/>
  <c r="E55" i="2"/>
  <c r="E53" i="2"/>
  <c r="E54" i="2"/>
  <c r="E46" i="2"/>
  <c r="E51" i="2"/>
  <c r="E52" i="2"/>
</calcChain>
</file>

<file path=xl/sharedStrings.xml><?xml version="1.0" encoding="utf-8"?>
<sst xmlns="http://schemas.openxmlformats.org/spreadsheetml/2006/main" count="884" uniqueCount="228">
  <si>
    <t>( przydział punktów zgodny z załącznikiem nr.4 do regulaminu )</t>
  </si>
  <si>
    <t>L.p</t>
  </si>
  <si>
    <t>klub</t>
  </si>
  <si>
    <t>suma</t>
  </si>
  <si>
    <t>Nazwisko i imę</t>
  </si>
  <si>
    <t>Morena Iława</t>
  </si>
  <si>
    <t>Łuczniczka Bydgoszcz</t>
  </si>
  <si>
    <t>Podkarpacie Przemyśl</t>
  </si>
  <si>
    <t>Hetman Lublin</t>
  </si>
  <si>
    <t>Pogórze Tarnów</t>
  </si>
  <si>
    <t>Pionek Włocławek</t>
  </si>
  <si>
    <t>Omega Łódź</t>
  </si>
  <si>
    <t>Debiut Kielce</t>
  </si>
  <si>
    <t>Tęcza Poznań</t>
  </si>
  <si>
    <t>Jutrzenka Częstochowa</t>
  </si>
  <si>
    <t>Syrenka Warszawa</t>
  </si>
  <si>
    <t>Warmia i Mazury Olsztyn</t>
  </si>
  <si>
    <t>Zryw Słupsk</t>
  </si>
  <si>
    <r>
      <t xml:space="preserve">         opracował Daniel Jarząb - </t>
    </r>
    <r>
      <rPr>
        <b/>
        <sz val="14"/>
        <color rgb="FFFF0000"/>
        <rFont val="Calibri"/>
        <family val="2"/>
        <charset val="238"/>
        <scheme val="minor"/>
      </rPr>
      <t>danieljarzab@interia.pl</t>
    </r>
  </si>
  <si>
    <t>Zięba Jan</t>
  </si>
  <si>
    <t>Koziej Zdzisław</t>
  </si>
  <si>
    <t>Woszuk Artur</t>
  </si>
  <si>
    <t>Polkowski Szczepan</t>
  </si>
  <si>
    <t>Dołasiński Sylwester</t>
  </si>
  <si>
    <t>Zwolenkiewicz Marek</t>
  </si>
  <si>
    <t>Kolbusz Tadeusz</t>
  </si>
  <si>
    <t>Szymański Sebastian</t>
  </si>
  <si>
    <t>Domin Lesław</t>
  </si>
  <si>
    <t>Dobrowolski Dariusz</t>
  </si>
  <si>
    <t>Victoria Białystok</t>
  </si>
  <si>
    <t>Karolinka Chorzów</t>
  </si>
  <si>
    <t>Atut Nysa</t>
  </si>
  <si>
    <t>Kanikuła Grzegorz</t>
  </si>
  <si>
    <t>Sordyl Albert</t>
  </si>
  <si>
    <t>Ochałek Jan</t>
  </si>
  <si>
    <t>Jarząb Daniel</t>
  </si>
  <si>
    <t>Wakuliński Władysław</t>
  </si>
  <si>
    <t>Halicki Marek</t>
  </si>
  <si>
    <t>Ciborski Michał</t>
  </si>
  <si>
    <t>Binkuś Marcin</t>
  </si>
  <si>
    <t>Babiarz Andrzej</t>
  </si>
  <si>
    <t>Nogaj Jacek</t>
  </si>
  <si>
    <t>Okręglicki Robert</t>
  </si>
  <si>
    <t>Polakowski Janusz</t>
  </si>
  <si>
    <t>Cross Radom</t>
  </si>
  <si>
    <t>KoMar Piekary Śląskie</t>
  </si>
  <si>
    <t>Kormoran Giżycko</t>
  </si>
  <si>
    <t>Nowak Grzegorz</t>
  </si>
  <si>
    <t>Puchacz Wojciech</t>
  </si>
  <si>
    <t xml:space="preserve">Kontrymowicz Mieczysław </t>
  </si>
  <si>
    <t>Lewandowski Ryszard</t>
  </si>
  <si>
    <t>Pionek Wlocławek</t>
  </si>
  <si>
    <t>Stopierzyński Stanisław</t>
  </si>
  <si>
    <t>Paszyna Krzysztof</t>
  </si>
  <si>
    <t>Szymański Władysław</t>
  </si>
  <si>
    <t>Sabaj Mieczysław</t>
  </si>
  <si>
    <t>Pilipczuk Dariusz</t>
  </si>
  <si>
    <t>Betka Marek</t>
  </si>
  <si>
    <t>Pionek Bielsko Biała</t>
  </si>
  <si>
    <t>Dynda Piotr</t>
  </si>
  <si>
    <t>Siudowski Marcin</t>
  </si>
  <si>
    <t>Wybraniec Mieczysław</t>
  </si>
  <si>
    <t>Wojciechowski Paweł</t>
  </si>
  <si>
    <t>Woźniczka Piotr</t>
  </si>
  <si>
    <t>Gawin Andrzej</t>
  </si>
  <si>
    <t>Stachowiak Tomasz</t>
  </si>
  <si>
    <t>SKS Kielce</t>
  </si>
  <si>
    <t xml:space="preserve">kategoria b-1 </t>
  </si>
  <si>
    <t xml:space="preserve">kategoria b-2 </t>
  </si>
  <si>
    <t xml:space="preserve">kategoria b-3 </t>
  </si>
  <si>
    <t>KOBIETY</t>
  </si>
  <si>
    <t>Rzepa Karolina</t>
  </si>
  <si>
    <t>Szczypiorska Regina</t>
  </si>
  <si>
    <t>Domin Renata</t>
  </si>
  <si>
    <t>Świątek Katarzyna</t>
  </si>
  <si>
    <t>Bzdek Aneta</t>
  </si>
  <si>
    <t>Szypuła Barbara</t>
  </si>
  <si>
    <t>Siudakiewicz Agnieszka</t>
  </si>
  <si>
    <t>Henisz Irena</t>
  </si>
  <si>
    <t>Walkowiak Salomea</t>
  </si>
  <si>
    <t>kategoria b-2</t>
  </si>
  <si>
    <t>Rogacka Jadwiga</t>
  </si>
  <si>
    <t>Majewska Katarzyna</t>
  </si>
  <si>
    <t>Szamal Jadwiga</t>
  </si>
  <si>
    <t>Krok-Sabaj Jolanta</t>
  </si>
  <si>
    <t>Jarząb Aleksandra</t>
  </si>
  <si>
    <t>Zięba Irena</t>
  </si>
  <si>
    <t>Palamar Magdalena</t>
  </si>
  <si>
    <t>Chraścina Beata</t>
  </si>
  <si>
    <t>Lipka Ewa</t>
  </si>
  <si>
    <t>Skirel Karolina</t>
  </si>
  <si>
    <t>Płytnik Anna</t>
  </si>
  <si>
    <t>Trela Halina</t>
  </si>
  <si>
    <t>Bazylewicz Beata</t>
  </si>
  <si>
    <t>Bajorek Barbara</t>
  </si>
  <si>
    <t>Sudety Klodzko</t>
  </si>
  <si>
    <t>Wiśniewska Ewa</t>
  </si>
  <si>
    <t>Strelczuk Małgorzata</t>
  </si>
  <si>
    <t>Lewandowska Aleksandra</t>
  </si>
  <si>
    <t>Curyło Irena</t>
  </si>
  <si>
    <t>Barwińska Anna</t>
  </si>
  <si>
    <t>Woszuk Ewelina</t>
  </si>
  <si>
    <t>Grzybczyńska Monika</t>
  </si>
  <si>
    <t>Ćwikła Elżbieta</t>
  </si>
  <si>
    <t>Malinowska Elżbieta</t>
  </si>
  <si>
    <t>Pokojska Agnieska</t>
  </si>
  <si>
    <t>Wiechowska Bożena</t>
  </si>
  <si>
    <t>Żubkowska Kornelia</t>
  </si>
  <si>
    <t>Krajewska Krystyna</t>
  </si>
  <si>
    <t>Nowak Małgorzata</t>
  </si>
  <si>
    <t>Sarnacka Zofia</t>
  </si>
  <si>
    <t>Wawrzyniak Aleksandra</t>
  </si>
  <si>
    <t>X</t>
  </si>
  <si>
    <t>Ociesała Janina</t>
  </si>
  <si>
    <t>Pionek Bielsko-Biała</t>
  </si>
  <si>
    <t>Nowak Mariola</t>
  </si>
  <si>
    <t>Mądro Dariusz</t>
  </si>
  <si>
    <t>Kamińska Grażyna</t>
  </si>
  <si>
    <t>Meier Małgorzata</t>
  </si>
  <si>
    <t>Meier Grzegorz</t>
  </si>
  <si>
    <t>Szczęsny Stanisław</t>
  </si>
  <si>
    <t>Tarkowski Krzysztof</t>
  </si>
  <si>
    <t>Chaberski Rafał</t>
  </si>
  <si>
    <t>Ptasiński Marek</t>
  </si>
  <si>
    <t>Smoła Jan</t>
  </si>
  <si>
    <t xml:space="preserve">Sarbinowski Rafał </t>
  </si>
  <si>
    <t>Nowak Karol</t>
  </si>
  <si>
    <t>Kielce</t>
  </si>
  <si>
    <t>Koryciorz Elżbieta</t>
  </si>
  <si>
    <t>Fijał Jolanta</t>
  </si>
  <si>
    <t>Janikowska Beata</t>
  </si>
  <si>
    <t>Dosan Wałbrzych</t>
  </si>
  <si>
    <t>Strzelecki Zbigniew</t>
  </si>
  <si>
    <t>Lonc Paweł</t>
  </si>
  <si>
    <t>Lisiński Grzegorz</t>
  </si>
  <si>
    <t>Walczak Zbigniew</t>
  </si>
  <si>
    <t xml:space="preserve">Modrzyński Grzegorz </t>
  </si>
  <si>
    <t>Sudety Kłodzko</t>
  </si>
  <si>
    <t>MĘŻCZYŹNI</t>
  </si>
  <si>
    <t>Nuebert Monika</t>
  </si>
  <si>
    <t>Grabsztynowicz Urszula</t>
  </si>
  <si>
    <t xml:space="preserve">Sawiniec Emilia </t>
  </si>
  <si>
    <t>Woźniak Nikola</t>
  </si>
  <si>
    <t>Ranking CROSS - Kręgle klasyczne 2025r.</t>
  </si>
  <si>
    <r>
      <t>2.</t>
    </r>
    <r>
      <rPr>
        <b/>
        <sz val="20"/>
        <color rgb="FFFF0000"/>
        <rFont val="Calibri"/>
        <family val="2"/>
        <charset val="238"/>
        <scheme val="minor"/>
      </rPr>
      <t xml:space="preserve">GOSTYŃ </t>
    </r>
    <r>
      <rPr>
        <sz val="20"/>
        <color theme="1"/>
        <rFont val="Calibri"/>
        <family val="2"/>
        <charset val="238"/>
        <scheme val="minor"/>
      </rPr>
      <t>- mistrzostwa Polski (punkty do rankingu jak w eliminacjach)</t>
    </r>
  </si>
  <si>
    <r>
      <t>1.</t>
    </r>
    <r>
      <rPr>
        <b/>
        <sz val="20"/>
        <color rgb="FFFF0000"/>
        <rFont val="Calibri"/>
        <family val="2"/>
        <charset val="238"/>
        <scheme val="minor"/>
      </rPr>
      <t>SIERAKÓW</t>
    </r>
    <r>
      <rPr>
        <sz val="20"/>
        <color theme="1"/>
        <rFont val="Calibri"/>
        <family val="2"/>
        <charset val="238"/>
        <scheme val="minor"/>
      </rPr>
      <t xml:space="preserve"> - eliminacje do mistrzostw Polski - 1 etap</t>
    </r>
  </si>
  <si>
    <r>
      <t>1.</t>
    </r>
    <r>
      <rPr>
        <b/>
        <sz val="20"/>
        <color rgb="FFFF0000"/>
        <rFont val="Calibri"/>
        <family val="2"/>
        <charset val="238"/>
        <scheme val="minor"/>
      </rPr>
      <t xml:space="preserve">SIERAKÓW </t>
    </r>
    <r>
      <rPr>
        <sz val="20"/>
        <color theme="1"/>
        <rFont val="Calibri"/>
        <family val="2"/>
        <charset val="238"/>
        <scheme val="minor"/>
      </rPr>
      <t>- eliminacje do mistrzostw Polski 1 etap</t>
    </r>
  </si>
  <si>
    <t>Dembińska Klaudia</t>
  </si>
  <si>
    <t xml:space="preserve">Rudko Bożena </t>
  </si>
  <si>
    <t>Pazurkiewicz Jolanta</t>
  </si>
  <si>
    <t>Szymołom Krzysztof</t>
  </si>
  <si>
    <t>Zdunkiewicz Łukasz</t>
  </si>
  <si>
    <t>Duś Benedykt</t>
  </si>
  <si>
    <t>Rębosz Bogdan</t>
  </si>
  <si>
    <t>Krakowski Józef</t>
  </si>
  <si>
    <t>Woiński Przemysław</t>
  </si>
  <si>
    <t>Wiśniewski Zbigniew</t>
  </si>
  <si>
    <t>Kosmal Włodzimierz</t>
  </si>
  <si>
    <t>Zawadzki Andrzej</t>
  </si>
  <si>
    <t>Płonka Ryszard</t>
  </si>
  <si>
    <t>Cross Opole</t>
  </si>
  <si>
    <t>x</t>
  </si>
  <si>
    <r>
      <t>3.</t>
    </r>
    <r>
      <rPr>
        <b/>
        <sz val="20"/>
        <color rgb="FFFF0000"/>
        <rFont val="Calibri"/>
        <family val="2"/>
        <charset val="238"/>
        <scheme val="minor"/>
      </rPr>
      <t xml:space="preserve">PUCK </t>
    </r>
    <r>
      <rPr>
        <sz val="20"/>
        <color theme="1"/>
        <rFont val="Calibri"/>
        <family val="2"/>
        <charset val="238"/>
        <scheme val="minor"/>
      </rPr>
      <t>- ogólnopolskie zawody</t>
    </r>
  </si>
  <si>
    <t>Smoła Agnieszka</t>
  </si>
  <si>
    <t>Marchewka Anna</t>
  </si>
  <si>
    <t>Wencerz Elżbieta</t>
  </si>
  <si>
    <t>Debiut - Kielce</t>
  </si>
  <si>
    <t>Socha Renata</t>
  </si>
  <si>
    <t>Syrenka - Warszawa</t>
  </si>
  <si>
    <t>Karaś Anna</t>
  </si>
  <si>
    <t>Sudety - Kłodzko</t>
  </si>
  <si>
    <t>Dudek Piotr</t>
  </si>
  <si>
    <t>Pionek - Bielsko-Biała</t>
  </si>
  <si>
    <t>Rdzeń Bartłomiej</t>
  </si>
  <si>
    <t>Kormoran - Giżycko</t>
  </si>
  <si>
    <t>Niemczyk Jan</t>
  </si>
  <si>
    <t>Cross - Opole</t>
  </si>
  <si>
    <t>Wiciński Jakub</t>
  </si>
  <si>
    <t>Jędrzejczyk Stanisław</t>
  </si>
  <si>
    <t>Pierzchała Marian</t>
  </si>
  <si>
    <t>Kanarek Marta</t>
  </si>
  <si>
    <t>Pionek -Włoclawek</t>
  </si>
  <si>
    <t>Sobura Tadeusz</t>
  </si>
  <si>
    <r>
      <rPr>
        <sz val="20"/>
        <color theme="1"/>
        <rFont val="Calibri"/>
        <family val="2"/>
        <charset val="238"/>
        <scheme val="minor"/>
      </rPr>
      <t>4</t>
    </r>
    <r>
      <rPr>
        <b/>
        <sz val="20"/>
        <color theme="1"/>
        <rFont val="Calibri"/>
        <family val="2"/>
        <charset val="238"/>
        <scheme val="minor"/>
      </rPr>
      <t>.</t>
    </r>
    <r>
      <rPr>
        <b/>
        <sz val="20"/>
        <color rgb="FFFF0000"/>
        <rFont val="Calibri"/>
        <family val="2"/>
        <charset val="238"/>
        <scheme val="minor"/>
      </rPr>
      <t>BRZESKO</t>
    </r>
    <r>
      <rPr>
        <b/>
        <sz val="20"/>
        <color theme="1"/>
        <rFont val="Calibri"/>
        <family val="2"/>
        <charset val="238"/>
        <scheme val="minor"/>
      </rPr>
      <t xml:space="preserve"> - </t>
    </r>
    <r>
      <rPr>
        <sz val="20"/>
        <color theme="1"/>
        <rFont val="Calibri"/>
        <family val="2"/>
        <charset val="238"/>
        <scheme val="minor"/>
      </rPr>
      <t>ogólnopolskie zawody</t>
    </r>
  </si>
  <si>
    <t>Dronia Aneta</t>
  </si>
  <si>
    <t>Kowalczyk Małgorzata</t>
  </si>
  <si>
    <t>Ikar Lublin</t>
  </si>
  <si>
    <t>Babska Żaneta</t>
  </si>
  <si>
    <r>
      <t>4.</t>
    </r>
    <r>
      <rPr>
        <b/>
        <sz val="20"/>
        <color rgb="FFFF0000"/>
        <rFont val="Calibri"/>
        <family val="2"/>
        <charset val="238"/>
        <scheme val="minor"/>
      </rPr>
      <t>BRZESKO</t>
    </r>
    <r>
      <rPr>
        <sz val="20"/>
        <color theme="1"/>
        <rFont val="Calibri"/>
        <family val="2"/>
        <charset val="238"/>
        <scheme val="minor"/>
      </rPr>
      <t xml:space="preserve"> - ogólnopolskie zawody</t>
    </r>
  </si>
  <si>
    <r>
      <t>5.</t>
    </r>
    <r>
      <rPr>
        <b/>
        <sz val="20"/>
        <color rgb="FFFF0000"/>
        <rFont val="Calibri"/>
        <family val="2"/>
        <charset val="238"/>
        <scheme val="minor"/>
      </rPr>
      <t>SIERAKÓW</t>
    </r>
    <r>
      <rPr>
        <sz val="20"/>
        <color theme="1"/>
        <rFont val="Calibri"/>
        <family val="2"/>
        <charset val="238"/>
        <scheme val="minor"/>
      </rPr>
      <t xml:space="preserve"> - grand prix Polski</t>
    </r>
  </si>
  <si>
    <t>Odulińska Danuta</t>
  </si>
  <si>
    <t>Stoińska Teresa</t>
  </si>
  <si>
    <t>Urbańska-Betka Anna</t>
  </si>
  <si>
    <t>Ziarkowski Damian</t>
  </si>
  <si>
    <t>Bieńko Izydor</t>
  </si>
  <si>
    <t>Czyż Arkadiusz</t>
  </si>
  <si>
    <t>Jantar Gdańsk</t>
  </si>
  <si>
    <t>Szwedo Marian</t>
  </si>
  <si>
    <t>Adamowicz Anna</t>
  </si>
  <si>
    <t>Elcross Elbląg</t>
  </si>
  <si>
    <t>Kozdra Monika</t>
  </si>
  <si>
    <t>Maziarz Agnieszka</t>
  </si>
  <si>
    <t>Mazurkiewicz Robert</t>
  </si>
  <si>
    <t>Nowak Antoni</t>
  </si>
  <si>
    <t>Skąpski Łukasz</t>
  </si>
  <si>
    <t>Soloch Dariusz</t>
  </si>
  <si>
    <t>Stach Teresa</t>
  </si>
  <si>
    <t>5 WYNIK</t>
  </si>
  <si>
    <t>6 WYNIK</t>
  </si>
  <si>
    <t>Do rankingu zaliczane są 4 najlepsze wyniki</t>
  </si>
  <si>
    <t>Zawodnicy w dniu startu brak ważnych badań - wynik nie będzie zaliczany do rankingu</t>
  </si>
  <si>
    <t>Zawodnicy startujący pierwszy raz (brak badań tylko na pierwszych zawodach)</t>
  </si>
  <si>
    <t xml:space="preserve">Zatwierdziła; Joanna Staliś koordynator "CROSS" </t>
  </si>
  <si>
    <r>
      <t>6.</t>
    </r>
    <r>
      <rPr>
        <b/>
        <sz val="20"/>
        <color rgb="FFFF0000"/>
        <rFont val="Calibri"/>
        <family val="2"/>
        <charset val="238"/>
        <scheme val="minor"/>
      </rPr>
      <t xml:space="preserve">GOSTYŃ </t>
    </r>
    <r>
      <rPr>
        <sz val="20"/>
        <color theme="1"/>
        <rFont val="Calibri"/>
        <family val="2"/>
        <charset val="238"/>
        <scheme val="minor"/>
      </rPr>
      <t>- puchar Polski</t>
    </r>
  </si>
  <si>
    <t>Najniższe wyniki 5-6 nie zaliczne do rankingu</t>
  </si>
  <si>
    <t>Kusowska Barbara</t>
  </si>
  <si>
    <t>Leja Helena</t>
  </si>
  <si>
    <t>W Labiryncie Chorzów</t>
  </si>
  <si>
    <t>Jemielnik Miroslaw</t>
  </si>
  <si>
    <t>Popławski Dariusz</t>
  </si>
  <si>
    <t>Kuciński Dariusz</t>
  </si>
  <si>
    <t>?</t>
  </si>
  <si>
    <t xml:space="preserve">Płonka Ryszard </t>
  </si>
  <si>
    <t>Kłusowski Krzysztof</t>
  </si>
  <si>
    <t>Gałuszka Andrzej</t>
  </si>
  <si>
    <t>Jankowski Marian</t>
  </si>
  <si>
    <t>Panka Henryk</t>
  </si>
  <si>
    <t>Dolba Artur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</si>
</sst>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9" x14ac:knownFonts="1">
    <font>
      <sz val="11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sz val="28"/>
      <color rgb="FFFF000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20"/>
      <color theme="1"/>
      <name val="Calibri"/>
      <family val="2"/>
      <charset val="238"/>
      <scheme val="minor"/>
    </font>
    <font>
      <b/>
      <sz val="20"/>
      <color rgb="FFFF0000"/>
      <name val="Calibri"/>
      <family val="2"/>
      <charset val="238"/>
      <scheme val="minor"/>
    </font>
    <font>
      <sz val="14"/>
      <color indexed="8"/>
      <name val="Arial"/>
      <family val="2"/>
      <charset val="238"/>
    </font>
    <font>
      <sz val="10"/>
      <color indexed="8"/>
      <name val="Calibri"/>
      <family val="2"/>
      <charset val="238"/>
    </font>
    <font>
      <sz val="10"/>
      <color indexed="17"/>
      <name val="Calibri"/>
      <family val="2"/>
      <charset val="238"/>
    </font>
    <font>
      <b/>
      <sz val="13"/>
      <color indexed="56"/>
      <name val="Calibri"/>
      <family val="2"/>
      <charset val="238"/>
    </font>
    <font>
      <sz val="10"/>
      <color indexed="60"/>
      <name val="Calibri"/>
      <family val="2"/>
      <charset val="238"/>
    </font>
    <font>
      <sz val="10"/>
      <color indexed="20"/>
      <name val="Calibri"/>
      <family val="2"/>
      <charset val="238"/>
    </font>
    <font>
      <b/>
      <sz val="16"/>
      <color rgb="FFFF0000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2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26"/>
      <color rgb="FFFF0000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12"/>
      <color rgb="FFFF0000"/>
      <name val="Calibri"/>
      <family val="2"/>
      <charset val="238"/>
      <scheme val="minor"/>
    </font>
    <font>
      <sz val="16"/>
      <color theme="1"/>
      <name val="Arial"/>
      <family val="2"/>
      <charset val="238"/>
    </font>
  </fonts>
  <fills count="2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">
    <xf numFmtId="0" fontId="0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5" borderId="0" applyNumberFormat="0" applyBorder="0" applyAlignment="0" applyProtection="0"/>
    <xf numFmtId="0" fontId="11" fillId="8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2" fillId="4" borderId="0" applyNumberFormat="0" applyBorder="0" applyAlignment="0" applyProtection="0"/>
    <xf numFmtId="0" fontId="14" fillId="16" borderId="0" applyNumberFormat="0" applyBorder="0" applyAlignment="0" applyProtection="0"/>
    <xf numFmtId="0" fontId="10" fillId="0" borderId="0" applyNumberFormat="0" applyFont="0" applyFill="0" applyBorder="0" applyProtection="0">
      <alignment vertical="center"/>
    </xf>
    <xf numFmtId="0" fontId="13" fillId="4" borderId="7">
      <alignment horizontal="center"/>
    </xf>
    <xf numFmtId="0" fontId="15" fillId="3" borderId="0" applyNumberFormat="0" applyBorder="0" applyAlignment="0" applyProtection="0"/>
  </cellStyleXfs>
  <cellXfs count="134">
    <xf numFmtId="0" fontId="0" fillId="0" borderId="0" xfId="0"/>
    <xf numFmtId="0" fontId="1" fillId="0" borderId="0" xfId="0" applyFont="1" applyBorder="1" applyAlignment="1"/>
    <xf numFmtId="0" fontId="1" fillId="0" borderId="1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Border="1"/>
    <xf numFmtId="0" fontId="6" fillId="0" borderId="3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8" fillId="0" borderId="0" xfId="0" applyFont="1"/>
    <xf numFmtId="0" fontId="8" fillId="0" borderId="0" xfId="0" applyFont="1" applyBorder="1"/>
    <xf numFmtId="0" fontId="0" fillId="0" borderId="0" xfId="0"/>
    <xf numFmtId="0" fontId="0" fillId="0" borderId="0" xfId="0" applyAlignment="1">
      <alignment horizontal="left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6" fillId="17" borderId="3" xfId="0" applyFont="1" applyFill="1" applyBorder="1" applyAlignment="1">
      <alignment vertical="center"/>
    </xf>
    <xf numFmtId="0" fontId="6" fillId="17" borderId="4" xfId="0" applyFont="1" applyFill="1" applyBorder="1" applyAlignment="1">
      <alignment vertical="center"/>
    </xf>
    <xf numFmtId="0" fontId="18" fillId="0" borderId="0" xfId="0" applyFont="1"/>
    <xf numFmtId="0" fontId="6" fillId="17" borderId="5" xfId="0" applyFont="1" applyFill="1" applyBorder="1" applyAlignment="1">
      <alignment vertical="center"/>
    </xf>
    <xf numFmtId="0" fontId="6" fillId="17" borderId="6" xfId="0" applyFont="1" applyFill="1" applyBorder="1" applyAlignment="1">
      <alignment vertical="center"/>
    </xf>
    <xf numFmtId="0" fontId="19" fillId="0" borderId="0" xfId="0" applyFont="1"/>
    <xf numFmtId="0" fontId="1" fillId="0" borderId="0" xfId="0" applyFont="1" applyBorder="1" applyAlignment="1">
      <alignment horizontal="center"/>
    </xf>
    <xf numFmtId="0" fontId="6" fillId="0" borderId="1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20" fillId="0" borderId="0" xfId="0" applyFont="1" applyBorder="1" applyAlignment="1">
      <alignment horizontal="left"/>
    </xf>
    <xf numFmtId="0" fontId="19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22" fillId="0" borderId="0" xfId="0" applyFont="1" applyAlignment="1"/>
    <xf numFmtId="0" fontId="17" fillId="0" borderId="0" xfId="0" applyFont="1" applyAlignment="1">
      <alignment horizont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/>
    </xf>
    <xf numFmtId="0" fontId="16" fillId="17" borderId="1" xfId="0" applyFont="1" applyFill="1" applyBorder="1" applyAlignment="1">
      <alignment horizontal="center" vertical="center"/>
    </xf>
    <xf numFmtId="0" fontId="1" fillId="17" borderId="1" xfId="0" applyFont="1" applyFill="1" applyBorder="1" applyAlignment="1">
      <alignment horizontal="center" vertical="center"/>
    </xf>
    <xf numFmtId="0" fontId="1" fillId="17" borderId="1" xfId="0" applyFont="1" applyFill="1" applyBorder="1" applyAlignment="1">
      <alignment horizontal="center"/>
    </xf>
    <xf numFmtId="0" fontId="20" fillId="17" borderId="1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20" fillId="17" borderId="1" xfId="0" applyFont="1" applyFill="1" applyBorder="1" applyAlignment="1">
      <alignment horizontal="center"/>
    </xf>
    <xf numFmtId="0" fontId="20" fillId="0" borderId="1" xfId="0" applyFont="1" applyBorder="1" applyAlignment="1">
      <alignment horizontal="center" vertical="center"/>
    </xf>
    <xf numFmtId="0" fontId="20" fillId="0" borderId="0" xfId="0" applyFont="1" applyBorder="1" applyAlignment="1"/>
    <xf numFmtId="0" fontId="20" fillId="0" borderId="0" xfId="0" applyFont="1"/>
    <xf numFmtId="0" fontId="20" fillId="0" borderId="0" xfId="0" applyFont="1" applyBorder="1" applyAlignment="1">
      <alignment horizontal="center"/>
    </xf>
    <xf numFmtId="0" fontId="24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1" fillId="17" borderId="4" xfId="0" applyFont="1" applyFill="1" applyBorder="1" applyAlignment="1">
      <alignment horizontal="center" vertical="center"/>
    </xf>
    <xf numFmtId="0" fontId="1" fillId="17" borderId="4" xfId="0" applyFont="1" applyFill="1" applyBorder="1" applyAlignment="1">
      <alignment horizontal="center"/>
    </xf>
    <xf numFmtId="0" fontId="20" fillId="17" borderId="1" xfId="0" applyFont="1" applyFill="1" applyBorder="1" applyAlignment="1">
      <alignment horizontal="center" vertical="top"/>
    </xf>
    <xf numFmtId="0" fontId="17" fillId="0" borderId="3" xfId="0" applyFont="1" applyBorder="1" applyAlignment="1"/>
    <xf numFmtId="0" fontId="17" fillId="0" borderId="4" xfId="0" applyFont="1" applyBorder="1" applyAlignment="1"/>
    <xf numFmtId="0" fontId="17" fillId="0" borderId="3" xfId="0" applyFont="1" applyBorder="1" applyAlignment="1">
      <alignment vertical="center"/>
    </xf>
    <xf numFmtId="0" fontId="17" fillId="0" borderId="4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20" fillId="17" borderId="3" xfId="0" applyFont="1" applyFill="1" applyBorder="1" applyAlignment="1">
      <alignment horizontal="center" vertical="center"/>
    </xf>
    <xf numFmtId="0" fontId="25" fillId="19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26" fillId="19" borderId="1" xfId="0" applyFont="1" applyFill="1" applyBorder="1" applyAlignment="1">
      <alignment horizontal="center" vertical="center" wrapText="1"/>
    </xf>
    <xf numFmtId="0" fontId="16" fillId="17" borderId="10" xfId="0" applyFont="1" applyFill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24" fillId="17" borderId="1" xfId="0" applyFont="1" applyFill="1" applyBorder="1" applyAlignment="1">
      <alignment horizontal="center" vertical="center"/>
    </xf>
    <xf numFmtId="0" fontId="1" fillId="17" borderId="0" xfId="0" applyFont="1" applyFill="1" applyBorder="1" applyAlignment="1">
      <alignment horizontal="center" vertical="center"/>
    </xf>
    <xf numFmtId="0" fontId="0" fillId="17" borderId="1" xfId="0" applyFill="1" applyBorder="1"/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16" fillId="0" borderId="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8" fillId="0" borderId="1" xfId="0" applyFont="1" applyBorder="1"/>
    <xf numFmtId="0" fontId="1" fillId="20" borderId="1" xfId="0" applyFont="1" applyFill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1" fillId="0" borderId="11" xfId="0" applyFont="1" applyBorder="1" applyAlignment="1">
      <alignment horizontal="center" vertical="center"/>
    </xf>
    <xf numFmtId="0" fontId="28" fillId="20" borderId="1" xfId="0" applyFont="1" applyFill="1" applyBorder="1" applyAlignment="1">
      <alignment horizontal="center" vertical="center" wrapText="1"/>
    </xf>
    <xf numFmtId="0" fontId="16" fillId="17" borderId="0" xfId="0" applyFont="1" applyFill="1" applyBorder="1" applyAlignment="1">
      <alignment horizontal="center"/>
    </xf>
    <xf numFmtId="0" fontId="20" fillId="17" borderId="0" xfId="0" applyFont="1" applyFill="1" applyBorder="1" applyAlignment="1">
      <alignment horizontal="center" vertical="center"/>
    </xf>
    <xf numFmtId="0" fontId="20" fillId="17" borderId="0" xfId="0" applyFont="1" applyFill="1" applyBorder="1" applyAlignment="1">
      <alignment horizontal="center"/>
    </xf>
    <xf numFmtId="0" fontId="6" fillId="17" borderId="3" xfId="0" applyFont="1" applyFill="1" applyBorder="1" applyAlignment="1">
      <alignment horizontal="center" vertical="center"/>
    </xf>
    <xf numFmtId="0" fontId="8" fillId="0" borderId="9" xfId="0" applyFont="1" applyBorder="1" applyAlignment="1">
      <alignment horizontal="left"/>
    </xf>
    <xf numFmtId="0" fontId="6" fillId="0" borderId="1" xfId="0" applyFont="1" applyBorder="1" applyAlignment="1">
      <alignment horizontal="center" vertical="center"/>
    </xf>
    <xf numFmtId="0" fontId="6" fillId="17" borderId="3" xfId="0" applyFont="1" applyFill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16" fillId="17" borderId="4" xfId="0" applyFont="1" applyFill="1" applyBorder="1" applyAlignment="1">
      <alignment horizontal="center" vertical="center"/>
    </xf>
    <xf numFmtId="0" fontId="20" fillId="20" borderId="1" xfId="0" applyFont="1" applyFill="1" applyBorder="1" applyAlignment="1">
      <alignment horizontal="center" vertical="center"/>
    </xf>
    <xf numFmtId="0" fontId="20" fillId="20" borderId="1" xfId="0" applyFont="1" applyFill="1" applyBorder="1" applyAlignment="1">
      <alignment horizontal="center"/>
    </xf>
    <xf numFmtId="0" fontId="20" fillId="20" borderId="3" xfId="0" applyFont="1" applyFill="1" applyBorder="1" applyAlignment="1">
      <alignment horizontal="center" vertical="center"/>
    </xf>
    <xf numFmtId="0" fontId="1" fillId="20" borderId="3" xfId="0" applyFont="1" applyFill="1" applyBorder="1" applyAlignment="1">
      <alignment horizontal="center" vertical="center"/>
    </xf>
    <xf numFmtId="0" fontId="20" fillId="17" borderId="3" xfId="0" applyFont="1" applyFill="1" applyBorder="1" applyAlignment="1">
      <alignment horizontal="center"/>
    </xf>
    <xf numFmtId="0" fontId="26" fillId="19" borderId="3" xfId="0" applyFont="1" applyFill="1" applyBorder="1" applyAlignment="1">
      <alignment horizontal="center" vertical="center" wrapText="1"/>
    </xf>
    <xf numFmtId="0" fontId="1" fillId="20" borderId="1" xfId="0" applyFont="1" applyFill="1" applyBorder="1" applyAlignment="1">
      <alignment horizontal="center"/>
    </xf>
    <xf numFmtId="0" fontId="1" fillId="20" borderId="12" xfId="0" applyFont="1" applyFill="1" applyBorder="1" applyAlignment="1">
      <alignment horizontal="center" vertical="center"/>
    </xf>
    <xf numFmtId="0" fontId="1" fillId="20" borderId="4" xfId="0" applyFont="1" applyFill="1" applyBorder="1" applyAlignment="1">
      <alignment horizontal="center" vertical="center"/>
    </xf>
    <xf numFmtId="0" fontId="0" fillId="0" borderId="4" xfId="0" applyBorder="1"/>
    <xf numFmtId="0" fontId="1" fillId="0" borderId="4" xfId="0" applyFont="1" applyBorder="1" applyAlignment="1">
      <alignment horizont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6" fillId="18" borderId="1" xfId="0" applyFont="1" applyFill="1" applyBorder="1" applyAlignment="1">
      <alignment horizontal="left" vertical="center"/>
    </xf>
    <xf numFmtId="0" fontId="6" fillId="21" borderId="1" xfId="0" applyFont="1" applyFill="1" applyBorder="1" applyAlignment="1">
      <alignment horizontal="left" vertical="center"/>
    </xf>
    <xf numFmtId="0" fontId="6" fillId="20" borderId="1" xfId="0" applyFont="1" applyFill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/>
    </xf>
    <xf numFmtId="0" fontId="20" fillId="0" borderId="9" xfId="0" applyFont="1" applyBorder="1" applyAlignment="1">
      <alignment horizontal="center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left"/>
    </xf>
    <xf numFmtId="0" fontId="8" fillId="0" borderId="8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6" fillId="0" borderId="9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23" fillId="0" borderId="3" xfId="0" applyFont="1" applyBorder="1" applyAlignment="1">
      <alignment horizontal="left"/>
    </xf>
    <xf numFmtId="0" fontId="23" fillId="0" borderId="8" xfId="0" applyFont="1" applyBorder="1" applyAlignment="1">
      <alignment horizontal="left"/>
    </xf>
    <xf numFmtId="0" fontId="23" fillId="0" borderId="4" xfId="0" applyFont="1" applyBorder="1" applyAlignment="1">
      <alignment horizontal="left"/>
    </xf>
    <xf numFmtId="0" fontId="6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9" xfId="0" applyFont="1" applyBorder="1" applyAlignment="1">
      <alignment horizontal="center"/>
    </xf>
    <xf numFmtId="0" fontId="22" fillId="0" borderId="0" xfId="0" applyFont="1" applyAlignment="1">
      <alignment horizontal="center"/>
    </xf>
    <xf numFmtId="0" fontId="21" fillId="0" borderId="0" xfId="0" applyFont="1" applyBorder="1" applyAlignment="1">
      <alignment horizontal="center"/>
    </xf>
    <xf numFmtId="0" fontId="8" fillId="0" borderId="0" xfId="0" applyFont="1" applyAlignment="1">
      <alignment horizontal="center"/>
    </xf>
  </cellXfs>
  <cellStyles count="24">
    <cellStyle name="20% — akcent 1 2" xfId="1"/>
    <cellStyle name="20% — akcent 2 2" xfId="2"/>
    <cellStyle name="20% — akcent 3 2" xfId="3"/>
    <cellStyle name="20% — akcent 4 2" xfId="4"/>
    <cellStyle name="20% — akcent 5 2" xfId="5"/>
    <cellStyle name="20% — akcent 6 2" xfId="6"/>
    <cellStyle name="40% — akcent 1 2" xfId="7"/>
    <cellStyle name="40% — akcent 2 2" xfId="8"/>
    <cellStyle name="40% — akcent 3 2" xfId="9"/>
    <cellStyle name="40% — akcent 4 2" xfId="10"/>
    <cellStyle name="40% — akcent 5 2" xfId="11"/>
    <cellStyle name="40% — akcent 6 2" xfId="12"/>
    <cellStyle name="60% — akcent 1 2" xfId="13"/>
    <cellStyle name="60% — akcent 2 2" xfId="14"/>
    <cellStyle name="60% — akcent 3 2" xfId="15"/>
    <cellStyle name="60% — akcent 4 2" xfId="16"/>
    <cellStyle name="60% — akcent 5 2" xfId="17"/>
    <cellStyle name="60% — akcent 6 2" xfId="18"/>
    <cellStyle name="Dobry 2" xfId="19"/>
    <cellStyle name="Neutralny 2" xfId="20"/>
    <cellStyle name="Normalny" xfId="0" builtinId="0"/>
    <cellStyle name="Styl 1" xfId="21"/>
    <cellStyle name="Styl 2" xfId="22"/>
    <cellStyle name="Zły 2" xfId="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17"/>
  <sheetViews>
    <sheetView tabSelected="1" topLeftCell="A12" workbookViewId="0">
      <selection activeCell="Q22" sqref="Q22"/>
    </sheetView>
  </sheetViews>
  <sheetFormatPr defaultRowHeight="25.8" x14ac:dyDescent="0.5"/>
  <cols>
    <col min="1" max="1" width="5.44140625" style="12" customWidth="1"/>
    <col min="2" max="2" width="8.88671875" style="22"/>
    <col min="3" max="3" width="20.5546875" style="22" customWidth="1"/>
    <col min="4" max="4" width="27.21875" style="27" customWidth="1"/>
    <col min="5" max="5" width="10.5546875" style="12" customWidth="1"/>
    <col min="6" max="6" width="9.21875" style="12" customWidth="1"/>
    <col min="7" max="7" width="9.21875" style="28" customWidth="1"/>
    <col min="8" max="9" width="9.21875" style="12" customWidth="1"/>
    <col min="10" max="10" width="9.21875" style="41" customWidth="1"/>
    <col min="11" max="11" width="9.21875" style="12" customWidth="1"/>
  </cols>
  <sheetData>
    <row r="1" spans="1:19" s="12" customFormat="1" ht="25.8" customHeight="1" x14ac:dyDescent="0.5">
      <c r="A1" s="10"/>
      <c r="B1" s="112" t="s">
        <v>143</v>
      </c>
      <c r="C1" s="112"/>
      <c r="D1" s="112"/>
      <c r="E1" s="112"/>
      <c r="F1" s="112"/>
      <c r="G1" s="112"/>
      <c r="H1" s="112"/>
      <c r="I1" s="112"/>
      <c r="J1" s="112"/>
      <c r="K1" s="112"/>
    </row>
    <row r="2" spans="1:19" s="12" customFormat="1" ht="25.8" customHeight="1" x14ac:dyDescent="0.5">
      <c r="A2" s="10"/>
      <c r="B2" s="112"/>
      <c r="C2" s="112"/>
      <c r="D2" s="112"/>
      <c r="E2" s="112"/>
      <c r="F2" s="112"/>
      <c r="G2" s="112"/>
      <c r="H2" s="112"/>
      <c r="I2" s="112"/>
      <c r="J2" s="112"/>
      <c r="K2" s="112"/>
    </row>
    <row r="3" spans="1:19" s="12" customFormat="1" ht="25.8" customHeight="1" x14ac:dyDescent="0.5">
      <c r="A3" s="10"/>
      <c r="B3" s="112"/>
      <c r="C3" s="112"/>
      <c r="D3" s="112"/>
      <c r="E3" s="112"/>
      <c r="F3" s="112"/>
      <c r="G3" s="112"/>
      <c r="H3" s="112"/>
      <c r="I3" s="112"/>
      <c r="J3" s="112"/>
      <c r="K3" s="112"/>
    </row>
    <row r="4" spans="1:19" s="12" customFormat="1" ht="33.6" x14ac:dyDescent="0.65">
      <c r="A4" s="10"/>
      <c r="B4" s="10"/>
      <c r="C4" s="10"/>
      <c r="D4" s="10"/>
      <c r="E4" s="31" t="s">
        <v>138</v>
      </c>
      <c r="F4" s="31"/>
      <c r="G4" s="32"/>
      <c r="H4" s="10"/>
      <c r="I4" s="10"/>
      <c r="J4" s="41"/>
      <c r="K4" s="10"/>
    </row>
    <row r="5" spans="1:19" s="12" customFormat="1" ht="33.6" x14ac:dyDescent="0.65">
      <c r="A5" s="10"/>
      <c r="B5" s="10"/>
      <c r="C5" s="10"/>
      <c r="D5" s="10"/>
      <c r="E5" s="31"/>
      <c r="F5" s="31"/>
      <c r="G5" s="32"/>
      <c r="H5" s="10"/>
      <c r="I5" s="10"/>
      <c r="J5" s="53"/>
      <c r="K5" s="10"/>
    </row>
    <row r="6" spans="1:19" s="12" customFormat="1" x14ac:dyDescent="0.5">
      <c r="A6" s="10"/>
      <c r="B6" s="113" t="s">
        <v>0</v>
      </c>
      <c r="C6" s="113"/>
      <c r="D6" s="113"/>
      <c r="E6" s="113"/>
      <c r="F6" s="113"/>
      <c r="G6" s="113"/>
      <c r="H6" s="113"/>
      <c r="I6" s="113"/>
      <c r="J6" s="113"/>
      <c r="K6" s="113"/>
    </row>
    <row r="7" spans="1:19" s="12" customFormat="1" x14ac:dyDescent="0.5">
      <c r="A7" s="10"/>
      <c r="B7" s="29"/>
      <c r="C7" s="29"/>
      <c r="D7" s="29"/>
      <c r="E7" s="29"/>
      <c r="F7" s="29"/>
      <c r="G7" s="29"/>
      <c r="H7" s="29"/>
      <c r="I7" s="29"/>
      <c r="J7" s="40"/>
      <c r="K7" s="29"/>
    </row>
    <row r="8" spans="1:19" s="4" customFormat="1" x14ac:dyDescent="0.5">
      <c r="A8" s="80"/>
      <c r="B8" s="118" t="s">
        <v>146</v>
      </c>
      <c r="C8" s="119"/>
      <c r="D8" s="119"/>
      <c r="E8" s="119"/>
      <c r="F8" s="119"/>
      <c r="G8" s="119"/>
      <c r="H8" s="119"/>
      <c r="I8" s="119"/>
      <c r="J8" s="119"/>
      <c r="K8" s="120"/>
    </row>
    <row r="9" spans="1:19" s="4" customFormat="1" x14ac:dyDescent="0.5">
      <c r="A9" s="80"/>
      <c r="B9" s="118" t="s">
        <v>144</v>
      </c>
      <c r="C9" s="119"/>
      <c r="D9" s="119"/>
      <c r="E9" s="119"/>
      <c r="F9" s="119"/>
      <c r="G9" s="119"/>
      <c r="H9" s="119"/>
      <c r="I9" s="119"/>
      <c r="J9" s="119"/>
      <c r="K9" s="120"/>
    </row>
    <row r="10" spans="1:19" s="4" customFormat="1" x14ac:dyDescent="0.5">
      <c r="A10" s="80"/>
      <c r="B10" s="118" t="s">
        <v>162</v>
      </c>
      <c r="C10" s="119"/>
      <c r="D10" s="119"/>
      <c r="E10" s="119"/>
      <c r="F10" s="119"/>
      <c r="G10" s="119"/>
      <c r="H10" s="119"/>
      <c r="I10" s="119"/>
      <c r="J10" s="119"/>
      <c r="K10" s="120"/>
    </row>
    <row r="11" spans="1:19" s="4" customFormat="1" x14ac:dyDescent="0.5">
      <c r="A11" s="80"/>
      <c r="B11" s="125" t="s">
        <v>183</v>
      </c>
      <c r="C11" s="126"/>
      <c r="D11" s="126"/>
      <c r="E11" s="126"/>
      <c r="F11" s="126"/>
      <c r="G11" s="126"/>
      <c r="H11" s="126"/>
      <c r="I11" s="126"/>
      <c r="J11" s="126"/>
      <c r="K11" s="127"/>
    </row>
    <row r="12" spans="1:19" s="4" customFormat="1" x14ac:dyDescent="0.5">
      <c r="A12" s="80"/>
      <c r="B12" s="117" t="s">
        <v>189</v>
      </c>
      <c r="C12" s="117"/>
      <c r="D12" s="117"/>
      <c r="E12" s="117"/>
      <c r="F12" s="117"/>
      <c r="G12" s="117"/>
      <c r="H12" s="117"/>
      <c r="I12" s="117"/>
      <c r="J12" s="117"/>
      <c r="K12" s="117"/>
    </row>
    <row r="13" spans="1:19" s="4" customFormat="1" x14ac:dyDescent="0.5">
      <c r="A13" s="80"/>
      <c r="B13" s="117" t="s">
        <v>213</v>
      </c>
      <c r="C13" s="117"/>
      <c r="D13" s="117"/>
      <c r="E13" s="117"/>
      <c r="F13" s="117"/>
      <c r="G13" s="117"/>
      <c r="H13" s="117"/>
      <c r="I13" s="117"/>
      <c r="J13" s="117"/>
      <c r="K13" s="117"/>
    </row>
    <row r="14" spans="1:19" s="4" customFormat="1" x14ac:dyDescent="0.5">
      <c r="A14" s="11"/>
      <c r="B14" s="89"/>
      <c r="C14" s="89"/>
      <c r="D14" s="89"/>
      <c r="E14" s="89"/>
      <c r="F14" s="89"/>
      <c r="G14" s="89"/>
      <c r="H14" s="89"/>
      <c r="I14" s="89"/>
      <c r="J14" s="89"/>
      <c r="K14" s="89"/>
      <c r="L14" s="63">
        <f>SUM(M14:S14)</f>
        <v>26</v>
      </c>
      <c r="M14" s="55">
        <v>5</v>
      </c>
      <c r="N14" s="38">
        <v>7</v>
      </c>
      <c r="O14" s="37">
        <v>6</v>
      </c>
      <c r="P14" s="38">
        <v>0</v>
      </c>
      <c r="Q14" s="47">
        <v>4</v>
      </c>
      <c r="R14" s="103">
        <v>0</v>
      </c>
      <c r="S14" s="101">
        <v>4</v>
      </c>
    </row>
    <row r="15" spans="1:19" ht="21" customHeight="1" x14ac:dyDescent="0.4">
      <c r="B15" s="123" t="s">
        <v>67</v>
      </c>
      <c r="C15" s="124"/>
      <c r="D15" s="124"/>
      <c r="E15" s="124"/>
      <c r="F15" s="124"/>
      <c r="G15" s="124"/>
      <c r="H15" s="124"/>
      <c r="I15" s="124"/>
      <c r="J15" s="124"/>
      <c r="K15" s="124"/>
    </row>
    <row r="16" spans="1:19" s="3" customFormat="1" ht="18" customHeight="1" thickBot="1" x14ac:dyDescent="0.35">
      <c r="A16" s="15" t="s">
        <v>1</v>
      </c>
      <c r="B16" s="114" t="s">
        <v>4</v>
      </c>
      <c r="C16" s="114"/>
      <c r="D16" s="24" t="s">
        <v>2</v>
      </c>
      <c r="E16" s="16" t="s">
        <v>3</v>
      </c>
      <c r="F16" s="15">
        <v>1</v>
      </c>
      <c r="G16" s="48">
        <v>2</v>
      </c>
      <c r="H16" s="15">
        <v>3</v>
      </c>
      <c r="I16" s="15">
        <v>4</v>
      </c>
      <c r="J16" s="42">
        <v>5</v>
      </c>
      <c r="K16" s="15">
        <v>6</v>
      </c>
      <c r="L16" s="69" t="s">
        <v>207</v>
      </c>
      <c r="M16" s="69" t="s">
        <v>208</v>
      </c>
    </row>
    <row r="17" spans="1:13" ht="21" customHeight="1" x14ac:dyDescent="0.4">
      <c r="A17" s="2">
        <v>1</v>
      </c>
      <c r="B17" s="8" t="s">
        <v>19</v>
      </c>
      <c r="C17" s="9"/>
      <c r="D17" s="92" t="s">
        <v>12</v>
      </c>
      <c r="E17" s="63">
        <f t="shared" ref="E17:E40" si="0">SUM(F17:K17)</f>
        <v>80</v>
      </c>
      <c r="F17" s="14">
        <v>20</v>
      </c>
      <c r="G17" s="14">
        <v>20</v>
      </c>
      <c r="H17" s="81">
        <v>0</v>
      </c>
      <c r="I17" s="81">
        <v>0</v>
      </c>
      <c r="J17" s="14">
        <v>19</v>
      </c>
      <c r="K17" s="14">
        <v>21</v>
      </c>
      <c r="L17" s="81">
        <v>14</v>
      </c>
      <c r="M17" s="81">
        <v>16</v>
      </c>
    </row>
    <row r="18" spans="1:13" ht="21" customHeight="1" x14ac:dyDescent="0.4">
      <c r="A18" s="2">
        <v>2</v>
      </c>
      <c r="B18" s="5" t="s">
        <v>25</v>
      </c>
      <c r="C18" s="6"/>
      <c r="D18" s="92" t="s">
        <v>31</v>
      </c>
      <c r="E18" s="63">
        <f t="shared" si="0"/>
        <v>54</v>
      </c>
      <c r="F18" s="81">
        <v>0</v>
      </c>
      <c r="G18" s="38">
        <v>16</v>
      </c>
      <c r="H18" s="37">
        <v>12</v>
      </c>
      <c r="I18" s="38" t="s">
        <v>112</v>
      </c>
      <c r="J18" s="39">
        <v>15</v>
      </c>
      <c r="K18" s="38">
        <v>11</v>
      </c>
      <c r="L18" s="103">
        <v>10</v>
      </c>
      <c r="M18" s="66"/>
    </row>
    <row r="19" spans="1:13" ht="21" customHeight="1" x14ac:dyDescent="0.4">
      <c r="A19" s="2">
        <v>3</v>
      </c>
      <c r="B19" s="5" t="s">
        <v>22</v>
      </c>
      <c r="C19" s="6"/>
      <c r="D19" s="92" t="s">
        <v>5</v>
      </c>
      <c r="E19" s="63">
        <f t="shared" si="0"/>
        <v>54</v>
      </c>
      <c r="F19" s="37">
        <v>12</v>
      </c>
      <c r="G19" s="38">
        <v>13</v>
      </c>
      <c r="H19" s="38" t="s">
        <v>112</v>
      </c>
      <c r="I19" s="38" t="s">
        <v>112</v>
      </c>
      <c r="J19" s="47">
        <v>12</v>
      </c>
      <c r="K19" s="38">
        <v>17</v>
      </c>
      <c r="L19" s="104"/>
      <c r="M19" s="66"/>
    </row>
    <row r="20" spans="1:13" ht="21" customHeight="1" x14ac:dyDescent="0.4">
      <c r="A20" s="2">
        <v>4</v>
      </c>
      <c r="B20" s="5" t="s">
        <v>136</v>
      </c>
      <c r="C20" s="6"/>
      <c r="D20" s="92" t="s">
        <v>137</v>
      </c>
      <c r="E20" s="63">
        <f t="shared" si="0"/>
        <v>45</v>
      </c>
      <c r="F20" s="103">
        <v>0</v>
      </c>
      <c r="G20" s="38">
        <v>12</v>
      </c>
      <c r="H20" s="55">
        <v>9</v>
      </c>
      <c r="I20" s="38" t="s">
        <v>112</v>
      </c>
      <c r="J20" s="38">
        <v>10</v>
      </c>
      <c r="K20" s="38">
        <v>14</v>
      </c>
      <c r="L20" s="96">
        <v>7</v>
      </c>
      <c r="M20" s="66"/>
    </row>
    <row r="21" spans="1:13" ht="21" customHeight="1" x14ac:dyDescent="0.4">
      <c r="A21" s="2">
        <v>5</v>
      </c>
      <c r="B21" s="5" t="s">
        <v>23</v>
      </c>
      <c r="C21" s="6"/>
      <c r="D21" s="92" t="s">
        <v>6</v>
      </c>
      <c r="E21" s="63">
        <f t="shared" si="0"/>
        <v>40</v>
      </c>
      <c r="F21" s="55">
        <v>8</v>
      </c>
      <c r="G21" s="38">
        <v>10</v>
      </c>
      <c r="H21" s="103">
        <v>0</v>
      </c>
      <c r="I21" s="39">
        <v>10</v>
      </c>
      <c r="J21" s="103">
        <v>0</v>
      </c>
      <c r="K21" s="38">
        <v>12</v>
      </c>
      <c r="L21" s="81">
        <v>7</v>
      </c>
      <c r="M21" s="96">
        <v>8</v>
      </c>
    </row>
    <row r="22" spans="1:13" ht="21" customHeight="1" x14ac:dyDescent="0.4">
      <c r="A22" s="2">
        <v>6</v>
      </c>
      <c r="B22" s="5" t="s">
        <v>27</v>
      </c>
      <c r="C22" s="6"/>
      <c r="D22" s="92" t="s">
        <v>6</v>
      </c>
      <c r="E22" s="63">
        <f t="shared" si="0"/>
        <v>28</v>
      </c>
      <c r="F22" s="55">
        <v>16</v>
      </c>
      <c r="G22" s="38">
        <v>5</v>
      </c>
      <c r="H22" s="38" t="s">
        <v>112</v>
      </c>
      <c r="I22" s="38" t="s">
        <v>112</v>
      </c>
      <c r="J22" s="38" t="s">
        <v>112</v>
      </c>
      <c r="K22" s="38">
        <v>7</v>
      </c>
      <c r="L22" s="66"/>
      <c r="M22" s="66"/>
    </row>
    <row r="23" spans="1:13" ht="21" customHeight="1" x14ac:dyDescent="0.4">
      <c r="A23" s="2">
        <v>7</v>
      </c>
      <c r="B23" s="5" t="s">
        <v>24</v>
      </c>
      <c r="C23" s="6"/>
      <c r="D23" s="92" t="s">
        <v>30</v>
      </c>
      <c r="E23" s="63">
        <f t="shared" si="0"/>
        <v>28</v>
      </c>
      <c r="F23" s="55">
        <v>9</v>
      </c>
      <c r="G23" s="38" t="s">
        <v>112</v>
      </c>
      <c r="H23" s="56" t="s">
        <v>112</v>
      </c>
      <c r="I23" s="38" t="s">
        <v>112</v>
      </c>
      <c r="J23" s="39">
        <v>9</v>
      </c>
      <c r="K23" s="38">
        <v>10</v>
      </c>
      <c r="L23" s="66"/>
      <c r="M23" s="66"/>
    </row>
    <row r="24" spans="1:13" ht="21" customHeight="1" x14ac:dyDescent="0.4">
      <c r="A24" s="2">
        <v>8</v>
      </c>
      <c r="B24" s="5" t="s">
        <v>64</v>
      </c>
      <c r="C24" s="6"/>
      <c r="D24" s="92" t="s">
        <v>14</v>
      </c>
      <c r="E24" s="63">
        <f t="shared" si="0"/>
        <v>25</v>
      </c>
      <c r="F24" s="56">
        <v>6</v>
      </c>
      <c r="G24" s="38">
        <v>6</v>
      </c>
      <c r="H24" s="56" t="s">
        <v>112</v>
      </c>
      <c r="I24" s="38" t="s">
        <v>112</v>
      </c>
      <c r="J24" s="38">
        <v>5</v>
      </c>
      <c r="K24" s="38">
        <v>8</v>
      </c>
      <c r="L24" s="66"/>
      <c r="M24" s="66"/>
    </row>
    <row r="25" spans="1:13" ht="21" customHeight="1" x14ac:dyDescent="0.4">
      <c r="A25" s="2">
        <v>9</v>
      </c>
      <c r="B25" s="5" t="s">
        <v>26</v>
      </c>
      <c r="C25" s="6"/>
      <c r="D25" s="92" t="s">
        <v>6</v>
      </c>
      <c r="E25" s="63">
        <f t="shared" si="0"/>
        <v>22</v>
      </c>
      <c r="F25" s="56">
        <v>5</v>
      </c>
      <c r="G25" s="38">
        <v>7</v>
      </c>
      <c r="H25" s="38">
        <v>6</v>
      </c>
      <c r="I25" s="38" t="s">
        <v>112</v>
      </c>
      <c r="J25" s="38">
        <v>4</v>
      </c>
      <c r="K25" s="101">
        <v>0</v>
      </c>
      <c r="L25" s="81">
        <v>4</v>
      </c>
      <c r="M25" s="66"/>
    </row>
    <row r="26" spans="1:13" ht="21" customHeight="1" x14ac:dyDescent="0.4">
      <c r="A26" s="2">
        <v>10</v>
      </c>
      <c r="B26" s="5" t="s">
        <v>20</v>
      </c>
      <c r="C26" s="6"/>
      <c r="D26" s="92" t="s">
        <v>8</v>
      </c>
      <c r="E26" s="63">
        <f t="shared" si="0"/>
        <v>21</v>
      </c>
      <c r="F26" s="54">
        <v>13</v>
      </c>
      <c r="G26" s="105">
        <v>8</v>
      </c>
      <c r="H26" s="56" t="s">
        <v>112</v>
      </c>
      <c r="I26" s="38" t="s">
        <v>112</v>
      </c>
      <c r="J26" s="38" t="s">
        <v>112</v>
      </c>
      <c r="K26" s="2" t="s">
        <v>221</v>
      </c>
      <c r="L26" s="66"/>
      <c r="M26" s="66"/>
    </row>
    <row r="27" spans="1:13" ht="21" customHeight="1" x14ac:dyDescent="0.4">
      <c r="A27" s="2">
        <v>11</v>
      </c>
      <c r="B27" s="5" t="s">
        <v>182</v>
      </c>
      <c r="C27" s="6"/>
      <c r="D27" s="92" t="s">
        <v>12</v>
      </c>
      <c r="E27" s="63">
        <f t="shared" si="0"/>
        <v>17</v>
      </c>
      <c r="F27" s="55" t="s">
        <v>112</v>
      </c>
      <c r="G27" s="56" t="s">
        <v>112</v>
      </c>
      <c r="H27" s="55">
        <v>2</v>
      </c>
      <c r="I27" s="38">
        <v>5</v>
      </c>
      <c r="J27" s="47">
        <v>7</v>
      </c>
      <c r="K27" s="38">
        <v>3</v>
      </c>
      <c r="L27" s="14"/>
      <c r="M27" s="66"/>
    </row>
    <row r="28" spans="1:13" ht="21" customHeight="1" x14ac:dyDescent="0.4">
      <c r="A28" s="2">
        <v>12</v>
      </c>
      <c r="B28" s="5" t="s">
        <v>120</v>
      </c>
      <c r="C28" s="6"/>
      <c r="D28" s="92" t="s">
        <v>10</v>
      </c>
      <c r="E28" s="63">
        <f t="shared" si="0"/>
        <v>16</v>
      </c>
      <c r="F28" s="56">
        <v>4</v>
      </c>
      <c r="G28" s="56" t="s">
        <v>112</v>
      </c>
      <c r="H28" s="38" t="s">
        <v>112</v>
      </c>
      <c r="I28" s="38" t="s">
        <v>112</v>
      </c>
      <c r="J28" s="47">
        <v>6</v>
      </c>
      <c r="K28" s="38">
        <v>6</v>
      </c>
      <c r="L28" s="66"/>
      <c r="M28" s="66"/>
    </row>
    <row r="29" spans="1:13" ht="21" customHeight="1" x14ac:dyDescent="0.4">
      <c r="A29" s="2">
        <v>13</v>
      </c>
      <c r="B29" s="5" t="s">
        <v>28</v>
      </c>
      <c r="C29" s="6"/>
      <c r="D29" s="92" t="s">
        <v>12</v>
      </c>
      <c r="E29" s="63">
        <f t="shared" si="0"/>
        <v>16</v>
      </c>
      <c r="F29" s="55">
        <v>2</v>
      </c>
      <c r="G29" s="56" t="s">
        <v>112</v>
      </c>
      <c r="H29" s="56">
        <v>5</v>
      </c>
      <c r="I29" s="38" t="s">
        <v>112</v>
      </c>
      <c r="J29" s="38" t="s">
        <v>112</v>
      </c>
      <c r="K29" s="38">
        <v>9</v>
      </c>
      <c r="L29" s="66"/>
      <c r="M29" s="66"/>
    </row>
    <row r="30" spans="1:13" ht="21" customHeight="1" x14ac:dyDescent="0.4">
      <c r="A30" s="2">
        <v>14</v>
      </c>
      <c r="B30" s="5" t="s">
        <v>171</v>
      </c>
      <c r="C30" s="6"/>
      <c r="D30" s="92" t="s">
        <v>46</v>
      </c>
      <c r="E30" s="63">
        <f t="shared" si="0"/>
        <v>8</v>
      </c>
      <c r="F30" s="56" t="s">
        <v>112</v>
      </c>
      <c r="G30" s="56" t="s">
        <v>112</v>
      </c>
      <c r="H30" s="55">
        <v>3</v>
      </c>
      <c r="I30" s="38">
        <v>4</v>
      </c>
      <c r="J30" s="38" t="s">
        <v>112</v>
      </c>
      <c r="K30" s="38">
        <v>1</v>
      </c>
      <c r="L30" s="66"/>
      <c r="M30" s="66"/>
    </row>
    <row r="31" spans="1:13" s="12" customFormat="1" ht="21" customHeight="1" x14ac:dyDescent="0.4">
      <c r="A31" s="2">
        <v>15</v>
      </c>
      <c r="B31" s="5" t="s">
        <v>193</v>
      </c>
      <c r="C31" s="6"/>
      <c r="D31" s="92" t="s">
        <v>137</v>
      </c>
      <c r="E31" s="63">
        <f t="shared" si="0"/>
        <v>8</v>
      </c>
      <c r="F31" s="55" t="s">
        <v>112</v>
      </c>
      <c r="G31" s="56" t="s">
        <v>112</v>
      </c>
      <c r="H31" s="38" t="s">
        <v>112</v>
      </c>
      <c r="I31" s="37">
        <v>3</v>
      </c>
      <c r="J31" s="38">
        <v>3</v>
      </c>
      <c r="K31" s="38">
        <v>2</v>
      </c>
      <c r="L31" s="66"/>
      <c r="M31" s="66"/>
    </row>
    <row r="32" spans="1:13" s="12" customFormat="1" ht="21" customHeight="1" x14ac:dyDescent="0.4">
      <c r="A32" s="2">
        <v>16</v>
      </c>
      <c r="B32" s="5" t="s">
        <v>21</v>
      </c>
      <c r="C32" s="6"/>
      <c r="D32" s="92" t="s">
        <v>29</v>
      </c>
      <c r="E32" s="63">
        <f t="shared" si="0"/>
        <v>8</v>
      </c>
      <c r="F32" s="55">
        <v>1</v>
      </c>
      <c r="G32" s="56" t="s">
        <v>112</v>
      </c>
      <c r="H32" s="38" t="s">
        <v>112</v>
      </c>
      <c r="I32" s="38" t="s">
        <v>112</v>
      </c>
      <c r="J32" s="47">
        <v>2</v>
      </c>
      <c r="K32" s="38">
        <v>5</v>
      </c>
      <c r="L32" s="66"/>
      <c r="M32" s="66"/>
    </row>
    <row r="33" spans="1:13" s="12" customFormat="1" ht="21" customHeight="1" x14ac:dyDescent="0.4">
      <c r="A33" s="2">
        <v>17</v>
      </c>
      <c r="B33" s="5" t="s">
        <v>121</v>
      </c>
      <c r="C33" s="6"/>
      <c r="D33" s="92" t="s">
        <v>8</v>
      </c>
      <c r="E33" s="63">
        <f t="shared" si="0"/>
        <v>7</v>
      </c>
      <c r="F33" s="56" t="s">
        <v>112</v>
      </c>
      <c r="G33" s="56" t="s">
        <v>112</v>
      </c>
      <c r="H33" s="56" t="s">
        <v>112</v>
      </c>
      <c r="I33" s="37">
        <v>7</v>
      </c>
      <c r="J33" s="38" t="s">
        <v>112</v>
      </c>
      <c r="K33" s="37" t="s">
        <v>112</v>
      </c>
      <c r="L33" s="66"/>
      <c r="M33" s="66"/>
    </row>
    <row r="34" spans="1:13" s="12" customFormat="1" ht="21" customHeight="1" x14ac:dyDescent="0.4">
      <c r="A34" s="2">
        <v>18</v>
      </c>
      <c r="B34" s="5" t="s">
        <v>134</v>
      </c>
      <c r="C34" s="6"/>
      <c r="D34" s="92" t="s">
        <v>10</v>
      </c>
      <c r="E34" s="63">
        <f t="shared" si="0"/>
        <v>6</v>
      </c>
      <c r="F34" s="56">
        <v>3</v>
      </c>
      <c r="G34" s="56" t="s">
        <v>112</v>
      </c>
      <c r="H34" s="56" t="s">
        <v>112</v>
      </c>
      <c r="I34" s="37">
        <v>2</v>
      </c>
      <c r="J34" s="38" t="s">
        <v>112</v>
      </c>
      <c r="K34" s="38">
        <v>1</v>
      </c>
      <c r="L34" s="66"/>
      <c r="M34" s="66"/>
    </row>
    <row r="35" spans="1:13" s="12" customFormat="1" ht="21" customHeight="1" x14ac:dyDescent="0.4">
      <c r="A35" s="2">
        <v>19</v>
      </c>
      <c r="B35" s="5" t="s">
        <v>119</v>
      </c>
      <c r="C35" s="6"/>
      <c r="D35" s="92" t="s">
        <v>46</v>
      </c>
      <c r="E35" s="63">
        <f t="shared" si="0"/>
        <v>4</v>
      </c>
      <c r="F35" s="56" t="s">
        <v>112</v>
      </c>
      <c r="G35" s="56" t="s">
        <v>112</v>
      </c>
      <c r="H35" s="55">
        <v>4</v>
      </c>
      <c r="I35" s="38" t="s">
        <v>112</v>
      </c>
      <c r="J35" s="38" t="s">
        <v>112</v>
      </c>
      <c r="K35" s="37" t="s">
        <v>112</v>
      </c>
      <c r="L35" s="66"/>
      <c r="M35" s="66"/>
    </row>
    <row r="36" spans="1:13" s="12" customFormat="1" ht="21" customHeight="1" x14ac:dyDescent="0.4">
      <c r="A36" s="2">
        <v>20</v>
      </c>
      <c r="B36" s="5" t="s">
        <v>220</v>
      </c>
      <c r="C36" s="6"/>
      <c r="D36" s="92" t="s">
        <v>160</v>
      </c>
      <c r="E36" s="63">
        <f t="shared" si="0"/>
        <v>2</v>
      </c>
      <c r="F36" s="55" t="s">
        <v>112</v>
      </c>
      <c r="G36" s="56" t="s">
        <v>112</v>
      </c>
      <c r="H36" s="38" t="s">
        <v>112</v>
      </c>
      <c r="I36" s="37">
        <v>1</v>
      </c>
      <c r="J36" s="38" t="s">
        <v>112</v>
      </c>
      <c r="K36" s="38">
        <v>1</v>
      </c>
      <c r="L36" s="66"/>
      <c r="M36" s="66"/>
    </row>
    <row r="37" spans="1:13" s="12" customFormat="1" ht="21" customHeight="1" x14ac:dyDescent="0.4">
      <c r="A37" s="2">
        <v>21</v>
      </c>
      <c r="B37" s="5" t="s">
        <v>204</v>
      </c>
      <c r="C37" s="6"/>
      <c r="D37" s="92" t="s">
        <v>6</v>
      </c>
      <c r="E37" s="63">
        <f t="shared" si="0"/>
        <v>1</v>
      </c>
      <c r="F37" s="55" t="s">
        <v>112</v>
      </c>
      <c r="G37" s="56" t="s">
        <v>112</v>
      </c>
      <c r="H37" s="56" t="s">
        <v>112</v>
      </c>
      <c r="I37" s="38" t="s">
        <v>112</v>
      </c>
      <c r="J37" s="38">
        <v>1</v>
      </c>
      <c r="K37" s="37" t="s">
        <v>112</v>
      </c>
      <c r="L37" s="66"/>
      <c r="M37" s="66"/>
    </row>
    <row r="38" spans="1:13" s="12" customFormat="1" ht="21" customHeight="1" x14ac:dyDescent="0.4">
      <c r="A38" s="2">
        <v>22</v>
      </c>
      <c r="B38" s="5" t="s">
        <v>123</v>
      </c>
      <c r="C38" s="6"/>
      <c r="D38" s="92" t="s">
        <v>15</v>
      </c>
      <c r="E38" s="63">
        <f t="shared" si="0"/>
        <v>1</v>
      </c>
      <c r="F38" s="56" t="s">
        <v>112</v>
      </c>
      <c r="G38" s="56" t="s">
        <v>112</v>
      </c>
      <c r="H38" s="38">
        <v>1</v>
      </c>
      <c r="I38" s="38" t="s">
        <v>112</v>
      </c>
      <c r="J38" s="38" t="s">
        <v>112</v>
      </c>
      <c r="K38" s="37" t="s">
        <v>112</v>
      </c>
      <c r="L38" s="66"/>
      <c r="M38" s="66"/>
    </row>
    <row r="39" spans="1:13" s="12" customFormat="1" ht="21" customHeight="1" x14ac:dyDescent="0.4">
      <c r="A39" s="2">
        <v>23</v>
      </c>
      <c r="B39" s="5" t="s">
        <v>219</v>
      </c>
      <c r="C39" s="6"/>
      <c r="D39" s="92" t="s">
        <v>15</v>
      </c>
      <c r="E39" s="63">
        <f t="shared" si="0"/>
        <v>1</v>
      </c>
      <c r="F39" s="55" t="s">
        <v>112</v>
      </c>
      <c r="G39" s="56" t="s">
        <v>112</v>
      </c>
      <c r="H39" s="56" t="s">
        <v>112</v>
      </c>
      <c r="I39" s="38" t="s">
        <v>112</v>
      </c>
      <c r="J39" s="38" t="s">
        <v>112</v>
      </c>
      <c r="K39" s="38">
        <v>1</v>
      </c>
      <c r="L39" s="66"/>
      <c r="M39" s="66"/>
    </row>
    <row r="40" spans="1:13" ht="21" customHeight="1" x14ac:dyDescent="0.4">
      <c r="A40" s="2">
        <v>24</v>
      </c>
      <c r="B40" s="5" t="s">
        <v>218</v>
      </c>
      <c r="C40" s="6"/>
      <c r="D40" s="92" t="s">
        <v>186</v>
      </c>
      <c r="E40" s="63">
        <f t="shared" si="0"/>
        <v>1</v>
      </c>
      <c r="F40" s="55" t="s">
        <v>112</v>
      </c>
      <c r="G40" s="56" t="s">
        <v>112</v>
      </c>
      <c r="H40" s="38" t="s">
        <v>112</v>
      </c>
      <c r="I40" s="38" t="s">
        <v>112</v>
      </c>
      <c r="J40" s="38" t="s">
        <v>112</v>
      </c>
      <c r="K40" s="38">
        <v>1</v>
      </c>
      <c r="L40" s="66"/>
      <c r="M40" s="66"/>
    </row>
    <row r="41" spans="1:13" ht="21" customHeight="1" x14ac:dyDescent="0.4">
      <c r="A41" s="121"/>
      <c r="B41" s="121"/>
      <c r="C41" s="121"/>
      <c r="D41" s="121"/>
      <c r="E41" s="122"/>
      <c r="F41" s="121"/>
      <c r="G41" s="121"/>
      <c r="H41" s="121"/>
      <c r="I41" s="121"/>
      <c r="J41" s="121"/>
      <c r="K41" s="121"/>
    </row>
    <row r="42" spans="1:13" ht="21" customHeight="1" x14ac:dyDescent="0.4">
      <c r="B42" s="123" t="s">
        <v>68</v>
      </c>
      <c r="C42" s="124"/>
      <c r="D42" s="124"/>
      <c r="E42" s="124"/>
      <c r="F42" s="124"/>
      <c r="G42" s="124"/>
      <c r="H42" s="124"/>
      <c r="I42" s="124"/>
      <c r="J42" s="124"/>
      <c r="K42" s="124"/>
    </row>
    <row r="43" spans="1:13" ht="18.600000000000001" customHeight="1" thickBot="1" x14ac:dyDescent="0.35">
      <c r="A43" s="15" t="s">
        <v>1</v>
      </c>
      <c r="B43" s="114" t="s">
        <v>4</v>
      </c>
      <c r="C43" s="114"/>
      <c r="D43" s="24" t="s">
        <v>2</v>
      </c>
      <c r="E43" s="16" t="s">
        <v>3</v>
      </c>
      <c r="F43" s="15">
        <v>1</v>
      </c>
      <c r="G43" s="14">
        <v>2</v>
      </c>
      <c r="H43" s="15">
        <v>3</v>
      </c>
      <c r="I43" s="15">
        <v>4</v>
      </c>
      <c r="J43" s="42">
        <v>5</v>
      </c>
      <c r="K43" s="15">
        <v>6</v>
      </c>
      <c r="L43" s="69" t="s">
        <v>207</v>
      </c>
      <c r="M43" s="69" t="s">
        <v>208</v>
      </c>
    </row>
    <row r="44" spans="1:13" ht="21" customHeight="1" x14ac:dyDescent="0.4">
      <c r="A44" s="2">
        <v>1</v>
      </c>
      <c r="B44" s="20" t="s">
        <v>49</v>
      </c>
      <c r="C44" s="21"/>
      <c r="D44" s="25" t="s">
        <v>16</v>
      </c>
      <c r="E44" s="63">
        <v>77</v>
      </c>
      <c r="F44" s="14">
        <v>21</v>
      </c>
      <c r="G44" s="14">
        <v>17</v>
      </c>
      <c r="H44" s="14">
        <v>20</v>
      </c>
      <c r="I44" s="37" t="s">
        <v>112</v>
      </c>
      <c r="J44" s="14">
        <v>19</v>
      </c>
      <c r="K44" s="102">
        <v>0</v>
      </c>
      <c r="L44" s="81">
        <v>17</v>
      </c>
      <c r="M44" s="66"/>
    </row>
    <row r="45" spans="1:13" ht="21" customHeight="1" x14ac:dyDescent="0.4">
      <c r="A45" s="2">
        <v>2</v>
      </c>
      <c r="B45" s="17" t="s">
        <v>52</v>
      </c>
      <c r="C45" s="18"/>
      <c r="D45" s="92" t="s">
        <v>16</v>
      </c>
      <c r="E45" s="63">
        <f>SUM(F45:K45)</f>
        <v>75</v>
      </c>
      <c r="F45" s="37">
        <v>17</v>
      </c>
      <c r="G45" s="38">
        <v>21</v>
      </c>
      <c r="H45" s="37">
        <v>16</v>
      </c>
      <c r="I45" s="37" t="s">
        <v>112</v>
      </c>
      <c r="J45" s="37" t="s">
        <v>112</v>
      </c>
      <c r="K45" s="14">
        <v>21</v>
      </c>
      <c r="L45" s="66"/>
      <c r="M45" s="66"/>
    </row>
    <row r="46" spans="1:13" ht="21" customHeight="1" x14ac:dyDescent="0.4">
      <c r="A46" s="2">
        <v>3</v>
      </c>
      <c r="B46" s="17" t="s">
        <v>47</v>
      </c>
      <c r="C46" s="18"/>
      <c r="D46" s="92" t="s">
        <v>11</v>
      </c>
      <c r="E46" s="63">
        <f>SUM(F46:L46)</f>
        <v>51</v>
      </c>
      <c r="F46" s="37">
        <v>9</v>
      </c>
      <c r="G46" s="38">
        <v>9</v>
      </c>
      <c r="H46" s="37">
        <v>10</v>
      </c>
      <c r="I46" s="37" t="s">
        <v>112</v>
      </c>
      <c r="J46" s="14">
        <v>15</v>
      </c>
      <c r="K46" s="102">
        <v>0</v>
      </c>
      <c r="L46" s="81">
        <v>8</v>
      </c>
      <c r="M46" s="66"/>
    </row>
    <row r="47" spans="1:13" ht="21" customHeight="1" x14ac:dyDescent="0.4">
      <c r="A47" s="2">
        <v>4</v>
      </c>
      <c r="B47" s="17" t="s">
        <v>48</v>
      </c>
      <c r="C47" s="18"/>
      <c r="D47" s="92" t="s">
        <v>31</v>
      </c>
      <c r="E47" s="63">
        <f t="shared" ref="E47:E76" si="1">SUM(F47:K47)</f>
        <v>49</v>
      </c>
      <c r="F47" s="37">
        <v>11</v>
      </c>
      <c r="G47" s="38">
        <v>12</v>
      </c>
      <c r="H47" s="37" t="s">
        <v>112</v>
      </c>
      <c r="I47" s="37" t="s">
        <v>112</v>
      </c>
      <c r="J47" s="14">
        <v>12</v>
      </c>
      <c r="K47" s="14">
        <v>14</v>
      </c>
      <c r="L47" s="66"/>
      <c r="M47" s="66"/>
    </row>
    <row r="48" spans="1:13" ht="21" customHeight="1" x14ac:dyDescent="0.4">
      <c r="A48" s="2">
        <v>5</v>
      </c>
      <c r="B48" s="17" t="s">
        <v>50</v>
      </c>
      <c r="C48" s="18"/>
      <c r="D48" s="92" t="s">
        <v>51</v>
      </c>
      <c r="E48" s="63">
        <f t="shared" si="1"/>
        <v>48</v>
      </c>
      <c r="F48" s="37">
        <v>8</v>
      </c>
      <c r="G48" s="38">
        <v>14</v>
      </c>
      <c r="H48" s="37">
        <v>11</v>
      </c>
      <c r="I48" s="14">
        <v>15</v>
      </c>
      <c r="J48" s="37" t="s">
        <v>112</v>
      </c>
      <c r="K48" s="37" t="s">
        <v>112</v>
      </c>
      <c r="L48" s="66"/>
      <c r="M48" s="66"/>
    </row>
    <row r="49" spans="1:13" ht="21" customHeight="1" x14ac:dyDescent="0.4">
      <c r="A49" s="2">
        <v>6</v>
      </c>
      <c r="B49" s="17" t="s">
        <v>55</v>
      </c>
      <c r="C49" s="18"/>
      <c r="D49" s="92" t="s">
        <v>7</v>
      </c>
      <c r="E49" s="63">
        <f t="shared" si="1"/>
        <v>45</v>
      </c>
      <c r="F49" s="37">
        <v>6</v>
      </c>
      <c r="G49" s="38">
        <v>10</v>
      </c>
      <c r="H49" s="37" t="s">
        <v>112</v>
      </c>
      <c r="I49" s="14">
        <v>19</v>
      </c>
      <c r="J49" s="14">
        <v>10</v>
      </c>
      <c r="K49" s="37" t="s">
        <v>112</v>
      </c>
      <c r="L49" s="66"/>
      <c r="M49" s="66"/>
    </row>
    <row r="50" spans="1:13" ht="21" customHeight="1" x14ac:dyDescent="0.4">
      <c r="A50" s="2">
        <v>7</v>
      </c>
      <c r="B50" s="17" t="s">
        <v>124</v>
      </c>
      <c r="C50" s="18"/>
      <c r="D50" s="92" t="s">
        <v>51</v>
      </c>
      <c r="E50" s="63">
        <f t="shared" si="1"/>
        <v>44</v>
      </c>
      <c r="F50" s="37">
        <v>14</v>
      </c>
      <c r="G50" s="38">
        <v>11</v>
      </c>
      <c r="H50" s="38">
        <v>13</v>
      </c>
      <c r="I50" s="37" t="s">
        <v>112</v>
      </c>
      <c r="J50" s="14">
        <v>6</v>
      </c>
      <c r="K50" s="37" t="s">
        <v>112</v>
      </c>
      <c r="L50" s="66"/>
      <c r="M50" s="66"/>
    </row>
    <row r="51" spans="1:13" ht="21" customHeight="1" x14ac:dyDescent="0.4">
      <c r="A51" s="2">
        <v>8</v>
      </c>
      <c r="B51" s="17" t="s">
        <v>59</v>
      </c>
      <c r="C51" s="18"/>
      <c r="D51" s="92" t="s">
        <v>7</v>
      </c>
      <c r="E51" s="63">
        <f t="shared" si="1"/>
        <v>39</v>
      </c>
      <c r="F51" s="37">
        <v>12</v>
      </c>
      <c r="G51" s="38">
        <v>7</v>
      </c>
      <c r="H51" s="37" t="s">
        <v>112</v>
      </c>
      <c r="I51" s="37" t="s">
        <v>112</v>
      </c>
      <c r="J51" s="14">
        <v>8</v>
      </c>
      <c r="K51" s="14">
        <v>12</v>
      </c>
      <c r="L51" s="66"/>
      <c r="M51" s="66"/>
    </row>
    <row r="52" spans="1:13" ht="21" customHeight="1" x14ac:dyDescent="0.4">
      <c r="A52" s="2">
        <v>9</v>
      </c>
      <c r="B52" s="17" t="s">
        <v>56</v>
      </c>
      <c r="C52" s="18"/>
      <c r="D52" s="92" t="s">
        <v>13</v>
      </c>
      <c r="E52" s="63">
        <f t="shared" si="1"/>
        <v>38</v>
      </c>
      <c r="F52" s="37">
        <v>10</v>
      </c>
      <c r="G52" s="38">
        <v>8</v>
      </c>
      <c r="H52" s="37" t="s">
        <v>112</v>
      </c>
      <c r="I52" s="37" t="s">
        <v>112</v>
      </c>
      <c r="J52" s="14">
        <v>9</v>
      </c>
      <c r="K52" s="14">
        <v>11</v>
      </c>
      <c r="L52" s="66"/>
      <c r="M52" s="66"/>
    </row>
    <row r="53" spans="1:13" ht="21" customHeight="1" x14ac:dyDescent="0.4">
      <c r="A53" s="2">
        <v>10</v>
      </c>
      <c r="B53" s="17" t="s">
        <v>61</v>
      </c>
      <c r="C53" s="18"/>
      <c r="D53" s="92" t="s">
        <v>7</v>
      </c>
      <c r="E53" s="63">
        <f t="shared" si="1"/>
        <v>35</v>
      </c>
      <c r="F53" s="37">
        <v>5</v>
      </c>
      <c r="G53" s="38">
        <v>6</v>
      </c>
      <c r="H53" s="37" t="s">
        <v>112</v>
      </c>
      <c r="I53" s="14">
        <v>9</v>
      </c>
      <c r="J53" s="14">
        <v>5</v>
      </c>
      <c r="K53" s="37">
        <v>10</v>
      </c>
      <c r="L53" s="66"/>
      <c r="M53" s="66"/>
    </row>
    <row r="54" spans="1:13" ht="21" customHeight="1" x14ac:dyDescent="0.4">
      <c r="A54" s="2">
        <v>11</v>
      </c>
      <c r="B54" s="17" t="s">
        <v>54</v>
      </c>
      <c r="C54" s="18"/>
      <c r="D54" s="92" t="s">
        <v>11</v>
      </c>
      <c r="E54" s="63">
        <f t="shared" si="1"/>
        <v>33</v>
      </c>
      <c r="F54" s="37">
        <v>7</v>
      </c>
      <c r="G54" s="37" t="s">
        <v>112</v>
      </c>
      <c r="H54" s="37" t="s">
        <v>112</v>
      </c>
      <c r="I54" s="14">
        <v>12</v>
      </c>
      <c r="J54" s="14">
        <v>7</v>
      </c>
      <c r="K54" s="14">
        <v>7</v>
      </c>
      <c r="L54" s="66"/>
      <c r="M54" s="66"/>
    </row>
    <row r="55" spans="1:13" ht="21" customHeight="1" x14ac:dyDescent="0.4">
      <c r="A55" s="2">
        <v>12</v>
      </c>
      <c r="B55" s="17" t="s">
        <v>60</v>
      </c>
      <c r="C55" s="18"/>
      <c r="D55" s="92" t="s">
        <v>51</v>
      </c>
      <c r="E55" s="63">
        <f t="shared" si="1"/>
        <v>29</v>
      </c>
      <c r="F55" s="37">
        <v>4</v>
      </c>
      <c r="G55" s="37" t="s">
        <v>112</v>
      </c>
      <c r="H55" s="37">
        <v>9</v>
      </c>
      <c r="I55" s="14">
        <v>10</v>
      </c>
      <c r="J55" s="37" t="s">
        <v>112</v>
      </c>
      <c r="K55" s="14">
        <v>6</v>
      </c>
      <c r="L55" s="66"/>
      <c r="M55" s="66"/>
    </row>
    <row r="56" spans="1:13" ht="21" customHeight="1" x14ac:dyDescent="0.4">
      <c r="A56" s="2">
        <v>13</v>
      </c>
      <c r="B56" s="17" t="s">
        <v>57</v>
      </c>
      <c r="C56" s="18"/>
      <c r="D56" s="92" t="s">
        <v>58</v>
      </c>
      <c r="E56" s="63">
        <f t="shared" si="1"/>
        <v>24</v>
      </c>
      <c r="F56" s="37" t="s">
        <v>112</v>
      </c>
      <c r="G56" s="37" t="s">
        <v>112</v>
      </c>
      <c r="H56" s="38">
        <v>8</v>
      </c>
      <c r="I56" s="14">
        <v>7</v>
      </c>
      <c r="J56" s="14">
        <v>4</v>
      </c>
      <c r="K56" s="14">
        <v>5</v>
      </c>
      <c r="L56" s="66"/>
      <c r="M56" s="66"/>
    </row>
    <row r="57" spans="1:13" ht="21" customHeight="1" x14ac:dyDescent="0.4">
      <c r="A57" s="2">
        <v>14</v>
      </c>
      <c r="B57" s="17" t="s">
        <v>150</v>
      </c>
      <c r="C57" s="18"/>
      <c r="D57" s="92" t="s">
        <v>51</v>
      </c>
      <c r="E57" s="63">
        <f t="shared" si="1"/>
        <v>19</v>
      </c>
      <c r="F57" s="37">
        <v>2</v>
      </c>
      <c r="G57" s="37" t="s">
        <v>112</v>
      </c>
      <c r="H57" s="37" t="s">
        <v>112</v>
      </c>
      <c r="I57" s="14">
        <v>8</v>
      </c>
      <c r="J57" s="37" t="s">
        <v>112</v>
      </c>
      <c r="K57" s="14">
        <v>9</v>
      </c>
      <c r="L57" s="66"/>
      <c r="M57" s="66"/>
    </row>
    <row r="58" spans="1:13" ht="21" customHeight="1" x14ac:dyDescent="0.4">
      <c r="A58" s="2">
        <v>15</v>
      </c>
      <c r="B58" s="17" t="s">
        <v>125</v>
      </c>
      <c r="C58" s="18"/>
      <c r="D58" s="92" t="s">
        <v>13</v>
      </c>
      <c r="E58" s="63">
        <f t="shared" si="1"/>
        <v>14</v>
      </c>
      <c r="F58" s="37">
        <v>3</v>
      </c>
      <c r="G58" s="38">
        <v>5</v>
      </c>
      <c r="H58" s="38">
        <v>5</v>
      </c>
      <c r="I58" s="37" t="s">
        <v>112</v>
      </c>
      <c r="J58" s="37" t="s">
        <v>112</v>
      </c>
      <c r="K58" s="14">
        <v>1</v>
      </c>
      <c r="L58" s="66"/>
      <c r="M58" s="66"/>
    </row>
    <row r="59" spans="1:13" ht="21" customHeight="1" x14ac:dyDescent="0.4">
      <c r="A59" s="2">
        <v>16</v>
      </c>
      <c r="B59" s="17" t="s">
        <v>63</v>
      </c>
      <c r="C59" s="18"/>
      <c r="D59" s="92" t="s">
        <v>8</v>
      </c>
      <c r="E59" s="63">
        <f t="shared" si="1"/>
        <v>11</v>
      </c>
      <c r="F59" s="37">
        <v>1</v>
      </c>
      <c r="G59" s="37" t="s">
        <v>112</v>
      </c>
      <c r="H59" s="37">
        <v>7</v>
      </c>
      <c r="I59" s="37" t="s">
        <v>112</v>
      </c>
      <c r="J59" s="37" t="s">
        <v>112</v>
      </c>
      <c r="K59" s="14">
        <v>3</v>
      </c>
      <c r="L59" s="66"/>
      <c r="M59" s="66"/>
    </row>
    <row r="60" spans="1:13" ht="21" customHeight="1" x14ac:dyDescent="0.4">
      <c r="A60" s="2">
        <v>17</v>
      </c>
      <c r="B60" s="17" t="s">
        <v>65</v>
      </c>
      <c r="C60" s="18"/>
      <c r="D60" s="92" t="s">
        <v>14</v>
      </c>
      <c r="E60" s="63">
        <f t="shared" si="1"/>
        <v>10</v>
      </c>
      <c r="F60" s="37" t="s">
        <v>112</v>
      </c>
      <c r="G60" s="37" t="s">
        <v>112</v>
      </c>
      <c r="H60" s="37" t="s">
        <v>112</v>
      </c>
      <c r="I60" s="14">
        <v>6</v>
      </c>
      <c r="J60" s="14">
        <v>3</v>
      </c>
      <c r="K60" s="14">
        <v>1</v>
      </c>
      <c r="L60" s="66"/>
      <c r="M60" s="66"/>
    </row>
    <row r="61" spans="1:13" ht="21" customHeight="1" x14ac:dyDescent="0.4">
      <c r="A61" s="2">
        <v>18</v>
      </c>
      <c r="B61" s="17" t="s">
        <v>151</v>
      </c>
      <c r="C61" s="18"/>
      <c r="D61" s="92" t="s">
        <v>6</v>
      </c>
      <c r="E61" s="63">
        <f t="shared" si="1"/>
        <v>10</v>
      </c>
      <c r="F61" s="37">
        <v>1</v>
      </c>
      <c r="G61" s="37" t="s">
        <v>112</v>
      </c>
      <c r="H61" s="37">
        <v>3</v>
      </c>
      <c r="I61" s="37" t="s">
        <v>112</v>
      </c>
      <c r="J61" s="14">
        <v>2</v>
      </c>
      <c r="K61" s="14">
        <v>4</v>
      </c>
      <c r="L61" s="66"/>
      <c r="M61" s="66"/>
    </row>
    <row r="62" spans="1:13" ht="21" customHeight="1" x14ac:dyDescent="0.4">
      <c r="A62" s="2">
        <v>19</v>
      </c>
      <c r="B62" s="17" t="s">
        <v>62</v>
      </c>
      <c r="C62" s="18"/>
      <c r="D62" s="92" t="s">
        <v>8</v>
      </c>
      <c r="E62" s="63">
        <f t="shared" si="1"/>
        <v>8</v>
      </c>
      <c r="F62" s="37" t="s">
        <v>112</v>
      </c>
      <c r="G62" s="37" t="s">
        <v>112</v>
      </c>
      <c r="H62" s="37">
        <v>6</v>
      </c>
      <c r="I62" s="37" t="s">
        <v>112</v>
      </c>
      <c r="J62" s="37" t="s">
        <v>112</v>
      </c>
      <c r="K62" s="14">
        <v>2</v>
      </c>
      <c r="L62" s="66"/>
      <c r="M62" s="66"/>
    </row>
    <row r="63" spans="1:13" ht="21" customHeight="1" x14ac:dyDescent="0.4">
      <c r="A63" s="2">
        <v>20</v>
      </c>
      <c r="B63" s="5" t="s">
        <v>153</v>
      </c>
      <c r="C63" s="6"/>
      <c r="D63" s="92" t="s">
        <v>12</v>
      </c>
      <c r="E63" s="63">
        <f t="shared" si="1"/>
        <v>7</v>
      </c>
      <c r="F63" s="37">
        <v>1</v>
      </c>
      <c r="G63" s="37" t="s">
        <v>112</v>
      </c>
      <c r="H63" s="38">
        <v>1</v>
      </c>
      <c r="I63" s="14">
        <v>4</v>
      </c>
      <c r="J63" s="37" t="s">
        <v>112</v>
      </c>
      <c r="K63" s="14">
        <v>1</v>
      </c>
      <c r="L63" s="66"/>
      <c r="M63" s="66"/>
    </row>
    <row r="64" spans="1:13" s="12" customFormat="1" ht="21" customHeight="1" x14ac:dyDescent="0.4">
      <c r="A64" s="2">
        <v>21</v>
      </c>
      <c r="B64" s="17" t="s">
        <v>194</v>
      </c>
      <c r="C64" s="18"/>
      <c r="D64" s="92" t="s">
        <v>7</v>
      </c>
      <c r="E64" s="63">
        <f t="shared" si="1"/>
        <v>5</v>
      </c>
      <c r="F64" s="37" t="s">
        <v>112</v>
      </c>
      <c r="G64" s="37" t="s">
        <v>112</v>
      </c>
      <c r="H64" s="37" t="s">
        <v>112</v>
      </c>
      <c r="I64" s="14">
        <v>5</v>
      </c>
      <c r="J64" s="37" t="s">
        <v>112</v>
      </c>
      <c r="K64" s="37" t="s">
        <v>112</v>
      </c>
      <c r="L64" s="66"/>
      <c r="M64" s="66"/>
    </row>
    <row r="65" spans="1:13" s="12" customFormat="1" ht="21" customHeight="1" x14ac:dyDescent="0.4">
      <c r="A65" s="2">
        <v>22</v>
      </c>
      <c r="B65" s="17" t="s">
        <v>126</v>
      </c>
      <c r="C65" s="18"/>
      <c r="D65" s="92" t="s">
        <v>127</v>
      </c>
      <c r="E65" s="63">
        <f t="shared" si="1"/>
        <v>4</v>
      </c>
      <c r="F65" s="37" t="s">
        <v>112</v>
      </c>
      <c r="G65" s="37" t="s">
        <v>112</v>
      </c>
      <c r="H65" s="38">
        <v>4</v>
      </c>
      <c r="I65" s="37" t="s">
        <v>112</v>
      </c>
      <c r="J65" s="37" t="s">
        <v>112</v>
      </c>
      <c r="K65" s="37" t="s">
        <v>112</v>
      </c>
      <c r="L65" s="66"/>
      <c r="M65" s="66"/>
    </row>
    <row r="66" spans="1:13" s="12" customFormat="1" ht="21" customHeight="1" x14ac:dyDescent="0.4">
      <c r="A66" s="2">
        <v>23</v>
      </c>
      <c r="B66" s="60" t="s">
        <v>195</v>
      </c>
      <c r="C66" s="61"/>
      <c r="D66" s="92" t="s">
        <v>196</v>
      </c>
      <c r="E66" s="63">
        <f t="shared" si="1"/>
        <v>3</v>
      </c>
      <c r="F66" s="37" t="s">
        <v>112</v>
      </c>
      <c r="G66" s="37" t="s">
        <v>112</v>
      </c>
      <c r="H66" s="37" t="s">
        <v>112</v>
      </c>
      <c r="I66" s="14">
        <v>3</v>
      </c>
      <c r="J66" s="37" t="s">
        <v>112</v>
      </c>
      <c r="K66" s="37" t="s">
        <v>112</v>
      </c>
      <c r="L66" s="66"/>
      <c r="M66" s="66"/>
    </row>
    <row r="67" spans="1:13" s="12" customFormat="1" ht="21" customHeight="1" x14ac:dyDescent="0.4">
      <c r="A67" s="2">
        <v>24</v>
      </c>
      <c r="B67" s="60" t="s">
        <v>173</v>
      </c>
      <c r="C67" s="61"/>
      <c r="D67" s="92" t="s">
        <v>174</v>
      </c>
      <c r="E67" s="63">
        <f t="shared" si="1"/>
        <v>2</v>
      </c>
      <c r="F67" s="37" t="s">
        <v>112</v>
      </c>
      <c r="G67" s="37" t="s">
        <v>112</v>
      </c>
      <c r="H67" s="38">
        <v>2</v>
      </c>
      <c r="I67" s="37" t="s">
        <v>112</v>
      </c>
      <c r="J67" s="37" t="s">
        <v>112</v>
      </c>
      <c r="K67" s="37" t="s">
        <v>112</v>
      </c>
      <c r="L67" s="66"/>
      <c r="M67" s="66"/>
    </row>
    <row r="68" spans="1:13" s="12" customFormat="1" ht="21" customHeight="1" x14ac:dyDescent="0.4">
      <c r="A68" s="2">
        <v>25</v>
      </c>
      <c r="B68" s="60" t="s">
        <v>47</v>
      </c>
      <c r="C68" s="61"/>
      <c r="D68" s="92" t="s">
        <v>172</v>
      </c>
      <c r="E68" s="63">
        <f t="shared" si="1"/>
        <v>2</v>
      </c>
      <c r="F68" s="37" t="s">
        <v>112</v>
      </c>
      <c r="G68" s="37" t="s">
        <v>112</v>
      </c>
      <c r="H68" s="37" t="s">
        <v>112</v>
      </c>
      <c r="I68" s="14">
        <v>2</v>
      </c>
      <c r="J68" s="37" t="s">
        <v>112</v>
      </c>
      <c r="K68" s="37" t="s">
        <v>112</v>
      </c>
      <c r="L68" s="66"/>
      <c r="M68" s="66"/>
    </row>
    <row r="69" spans="1:13" s="12" customFormat="1" ht="21" customHeight="1" x14ac:dyDescent="0.4">
      <c r="A69" s="2">
        <v>26</v>
      </c>
      <c r="B69" s="17" t="s">
        <v>154</v>
      </c>
      <c r="C69" s="18"/>
      <c r="D69" s="92" t="s">
        <v>8</v>
      </c>
      <c r="E69" s="63">
        <f t="shared" si="1"/>
        <v>2</v>
      </c>
      <c r="F69" s="37">
        <v>1</v>
      </c>
      <c r="G69" s="37" t="s">
        <v>112</v>
      </c>
      <c r="H69" s="37" t="s">
        <v>112</v>
      </c>
      <c r="I69" s="37" t="s">
        <v>112</v>
      </c>
      <c r="J69" s="37" t="s">
        <v>112</v>
      </c>
      <c r="K69" s="14">
        <v>1</v>
      </c>
      <c r="L69" s="66"/>
      <c r="M69" s="66"/>
    </row>
    <row r="70" spans="1:13" s="12" customFormat="1" ht="21" customHeight="1" x14ac:dyDescent="0.4">
      <c r="A70" s="2">
        <v>27</v>
      </c>
      <c r="B70" s="17" t="s">
        <v>155</v>
      </c>
      <c r="C70" s="18"/>
      <c r="D70" s="92" t="s">
        <v>14</v>
      </c>
      <c r="E70" s="63">
        <f t="shared" si="1"/>
        <v>1</v>
      </c>
      <c r="F70" s="37">
        <v>1</v>
      </c>
      <c r="G70" s="37" t="s">
        <v>112</v>
      </c>
      <c r="H70" s="37" t="s">
        <v>112</v>
      </c>
      <c r="I70" s="37" t="s">
        <v>112</v>
      </c>
      <c r="J70" s="37" t="s">
        <v>112</v>
      </c>
      <c r="K70" s="37" t="s">
        <v>112</v>
      </c>
      <c r="L70" s="66"/>
      <c r="M70" s="66"/>
    </row>
    <row r="71" spans="1:13" s="12" customFormat="1" ht="21" customHeight="1" x14ac:dyDescent="0.4">
      <c r="A71" s="2">
        <v>28</v>
      </c>
      <c r="B71" s="17" t="s">
        <v>152</v>
      </c>
      <c r="C71" s="18"/>
      <c r="D71" s="92" t="s">
        <v>30</v>
      </c>
      <c r="E71" s="63">
        <f t="shared" si="1"/>
        <v>1</v>
      </c>
      <c r="F71" s="37">
        <v>1</v>
      </c>
      <c r="G71" s="37" t="s">
        <v>112</v>
      </c>
      <c r="H71" s="37" t="s">
        <v>112</v>
      </c>
      <c r="I71" s="37" t="s">
        <v>112</v>
      </c>
      <c r="J71" s="37" t="s">
        <v>112</v>
      </c>
      <c r="K71" s="37" t="s">
        <v>112</v>
      </c>
      <c r="L71" s="66"/>
      <c r="M71" s="66"/>
    </row>
    <row r="72" spans="1:13" s="12" customFormat="1" ht="21" customHeight="1" x14ac:dyDescent="0.4">
      <c r="A72" s="2">
        <v>29</v>
      </c>
      <c r="B72" s="60" t="s">
        <v>197</v>
      </c>
      <c r="C72" s="61"/>
      <c r="D72" s="92" t="s">
        <v>9</v>
      </c>
      <c r="E72" s="63">
        <f t="shared" si="1"/>
        <v>1</v>
      </c>
      <c r="F72" s="37" t="s">
        <v>112</v>
      </c>
      <c r="G72" s="37" t="s">
        <v>112</v>
      </c>
      <c r="H72" s="37" t="s">
        <v>112</v>
      </c>
      <c r="I72" s="14">
        <v>1</v>
      </c>
      <c r="J72" s="37" t="s">
        <v>112</v>
      </c>
      <c r="K72" s="37" t="s">
        <v>112</v>
      </c>
      <c r="L72" s="66"/>
      <c r="M72" s="66"/>
    </row>
    <row r="73" spans="1:13" s="12" customFormat="1" ht="21" customHeight="1" x14ac:dyDescent="0.4">
      <c r="A73" s="2">
        <v>30</v>
      </c>
      <c r="B73" s="60" t="s">
        <v>205</v>
      </c>
      <c r="C73" s="61"/>
      <c r="D73" s="92" t="s">
        <v>31</v>
      </c>
      <c r="E73" s="63">
        <f t="shared" si="1"/>
        <v>1</v>
      </c>
      <c r="F73" s="37" t="s">
        <v>112</v>
      </c>
      <c r="G73" s="37" t="s">
        <v>112</v>
      </c>
      <c r="H73" s="37" t="s">
        <v>112</v>
      </c>
      <c r="I73" s="37" t="s">
        <v>112</v>
      </c>
      <c r="J73" s="14">
        <v>1</v>
      </c>
      <c r="K73" s="37" t="s">
        <v>112</v>
      </c>
      <c r="L73" s="66"/>
      <c r="M73" s="66"/>
    </row>
    <row r="74" spans="1:13" s="12" customFormat="1" ht="21" customHeight="1" x14ac:dyDescent="0.4">
      <c r="A74" s="2">
        <v>31</v>
      </c>
      <c r="B74" s="17" t="s">
        <v>222</v>
      </c>
      <c r="C74" s="18"/>
      <c r="D74" s="92" t="s">
        <v>160</v>
      </c>
      <c r="E74" s="63">
        <f t="shared" si="1"/>
        <v>1</v>
      </c>
      <c r="F74" s="37" t="s">
        <v>112</v>
      </c>
      <c r="G74" s="37" t="s">
        <v>112</v>
      </c>
      <c r="H74" s="37" t="s">
        <v>112</v>
      </c>
      <c r="I74" s="37" t="s">
        <v>112</v>
      </c>
      <c r="J74" s="37" t="s">
        <v>112</v>
      </c>
      <c r="K74" s="14">
        <v>1</v>
      </c>
      <c r="L74" s="66"/>
      <c r="M74" s="66"/>
    </row>
    <row r="75" spans="1:13" s="12" customFormat="1" ht="21" customHeight="1" x14ac:dyDescent="0.4">
      <c r="A75" s="2">
        <v>32</v>
      </c>
      <c r="B75" s="17" t="s">
        <v>224</v>
      </c>
      <c r="C75" s="18"/>
      <c r="D75" s="92" t="s">
        <v>95</v>
      </c>
      <c r="E75" s="63">
        <f t="shared" si="1"/>
        <v>1</v>
      </c>
      <c r="F75" s="37" t="s">
        <v>112</v>
      </c>
      <c r="G75" s="37" t="s">
        <v>112</v>
      </c>
      <c r="H75" s="37" t="s">
        <v>112</v>
      </c>
      <c r="I75" s="37" t="s">
        <v>112</v>
      </c>
      <c r="J75" s="37" t="s">
        <v>112</v>
      </c>
      <c r="K75" s="14">
        <v>1</v>
      </c>
      <c r="L75" s="66"/>
      <c r="M75" s="66"/>
    </row>
    <row r="76" spans="1:13" s="12" customFormat="1" ht="21" customHeight="1" x14ac:dyDescent="0.4">
      <c r="A76" s="2">
        <v>33</v>
      </c>
      <c r="B76" s="60" t="s">
        <v>223</v>
      </c>
      <c r="C76" s="61"/>
      <c r="D76" s="92" t="s">
        <v>196</v>
      </c>
      <c r="E76" s="63">
        <f t="shared" si="1"/>
        <v>1</v>
      </c>
      <c r="F76" s="37" t="s">
        <v>112</v>
      </c>
      <c r="G76" s="37" t="s">
        <v>112</v>
      </c>
      <c r="H76" s="37" t="s">
        <v>112</v>
      </c>
      <c r="I76" s="37" t="s">
        <v>112</v>
      </c>
      <c r="J76" s="37" t="s">
        <v>112</v>
      </c>
      <c r="K76" s="14">
        <v>1</v>
      </c>
      <c r="L76" s="66"/>
      <c r="M76" s="66"/>
    </row>
    <row r="78" spans="1:13" ht="21" customHeight="1" x14ac:dyDescent="0.5">
      <c r="B78" s="115" t="s">
        <v>69</v>
      </c>
      <c r="C78" s="116"/>
      <c r="D78" s="26"/>
      <c r="E78" s="1"/>
      <c r="F78" s="1"/>
      <c r="G78" s="23"/>
      <c r="H78" s="1"/>
      <c r="I78" s="1"/>
      <c r="J78" s="40"/>
      <c r="K78" s="1"/>
    </row>
    <row r="79" spans="1:13" ht="18" customHeight="1" x14ac:dyDescent="0.3">
      <c r="A79" s="15" t="s">
        <v>1</v>
      </c>
      <c r="B79" s="114" t="s">
        <v>4</v>
      </c>
      <c r="C79" s="114"/>
      <c r="D79" s="24" t="s">
        <v>2</v>
      </c>
      <c r="E79" s="15" t="s">
        <v>3</v>
      </c>
      <c r="F79" s="15">
        <v>1</v>
      </c>
      <c r="G79" s="14">
        <v>2</v>
      </c>
      <c r="H79" s="15">
        <v>3</v>
      </c>
      <c r="I79" s="15">
        <v>4</v>
      </c>
      <c r="J79" s="42">
        <v>5</v>
      </c>
      <c r="K79" s="15">
        <v>6</v>
      </c>
      <c r="L79" s="69" t="s">
        <v>207</v>
      </c>
      <c r="M79" s="69" t="s">
        <v>208</v>
      </c>
    </row>
    <row r="80" spans="1:13" s="12" customFormat="1" ht="21" customHeight="1" x14ac:dyDescent="0.3">
      <c r="A80" s="14">
        <v>1</v>
      </c>
      <c r="B80" s="5" t="s">
        <v>53</v>
      </c>
      <c r="C80" s="6"/>
      <c r="D80" s="92" t="s">
        <v>7</v>
      </c>
      <c r="E80" s="63">
        <f>SUM(F80:K80)</f>
        <v>75</v>
      </c>
      <c r="F80" s="37">
        <v>12</v>
      </c>
      <c r="G80" s="81">
        <v>0</v>
      </c>
      <c r="H80" s="37">
        <v>21</v>
      </c>
      <c r="I80" s="37" t="s">
        <v>112</v>
      </c>
      <c r="J80" s="14">
        <v>21</v>
      </c>
      <c r="K80" s="14">
        <v>21</v>
      </c>
      <c r="L80" s="37">
        <v>10</v>
      </c>
      <c r="M80" s="66"/>
    </row>
    <row r="81" spans="1:13" s="12" customFormat="1" ht="21" customHeight="1" x14ac:dyDescent="0.3">
      <c r="A81" s="14">
        <v>2</v>
      </c>
      <c r="B81" s="5" t="s">
        <v>33</v>
      </c>
      <c r="C81" s="6"/>
      <c r="D81" s="92" t="s">
        <v>9</v>
      </c>
      <c r="E81" s="63">
        <v>60</v>
      </c>
      <c r="F81" s="37">
        <v>17</v>
      </c>
      <c r="G81" s="37">
        <v>12</v>
      </c>
      <c r="H81" s="37">
        <v>17</v>
      </c>
      <c r="I81" s="14">
        <v>14</v>
      </c>
      <c r="J81" s="81">
        <v>0</v>
      </c>
      <c r="K81" s="81">
        <v>0</v>
      </c>
      <c r="L81" s="81">
        <v>11</v>
      </c>
      <c r="M81" s="81">
        <v>12</v>
      </c>
    </row>
    <row r="82" spans="1:13" ht="21" customHeight="1" x14ac:dyDescent="0.4">
      <c r="A82" s="2">
        <v>3</v>
      </c>
      <c r="B82" s="5" t="s">
        <v>32</v>
      </c>
      <c r="C82" s="6"/>
      <c r="D82" s="92" t="s">
        <v>8</v>
      </c>
      <c r="E82" s="63">
        <f t="shared" ref="E82:E110" si="2">SUM(F82:K82)</f>
        <v>59</v>
      </c>
      <c r="F82" s="14">
        <v>21</v>
      </c>
      <c r="G82" s="14">
        <v>21</v>
      </c>
      <c r="H82" s="37" t="s">
        <v>112</v>
      </c>
      <c r="I82" s="37" t="s">
        <v>112</v>
      </c>
      <c r="J82" s="14">
        <v>17</v>
      </c>
      <c r="K82" s="37" t="s">
        <v>112</v>
      </c>
      <c r="L82" s="66"/>
      <c r="M82" s="66"/>
    </row>
    <row r="83" spans="1:13" ht="21" customHeight="1" x14ac:dyDescent="0.3">
      <c r="A83" s="14">
        <v>4</v>
      </c>
      <c r="B83" s="5" t="s">
        <v>35</v>
      </c>
      <c r="C83" s="6"/>
      <c r="D83" s="92" t="s">
        <v>13</v>
      </c>
      <c r="E83" s="63">
        <f t="shared" si="2"/>
        <v>59</v>
      </c>
      <c r="F83" s="37">
        <v>14</v>
      </c>
      <c r="G83" s="37">
        <v>14</v>
      </c>
      <c r="H83" s="37" t="s">
        <v>112</v>
      </c>
      <c r="I83" s="14">
        <v>14</v>
      </c>
      <c r="J83" s="81">
        <v>0</v>
      </c>
      <c r="K83" s="14">
        <v>17</v>
      </c>
      <c r="L83" s="95">
        <v>11</v>
      </c>
      <c r="M83" s="66"/>
    </row>
    <row r="84" spans="1:13" ht="21" customHeight="1" x14ac:dyDescent="0.3">
      <c r="A84" s="14">
        <v>5</v>
      </c>
      <c r="B84" s="5" t="s">
        <v>36</v>
      </c>
      <c r="C84" s="6"/>
      <c r="D84" s="92" t="s">
        <v>6</v>
      </c>
      <c r="E84" s="63">
        <f t="shared" si="2"/>
        <v>56</v>
      </c>
      <c r="F84" s="37">
        <v>11</v>
      </c>
      <c r="G84" s="37">
        <v>17</v>
      </c>
      <c r="H84" s="37" t="s">
        <v>112</v>
      </c>
      <c r="I84" s="14">
        <v>18</v>
      </c>
      <c r="J84" s="14">
        <v>10</v>
      </c>
      <c r="K84" s="37" t="s">
        <v>112</v>
      </c>
      <c r="L84" s="66"/>
      <c r="M84" s="66"/>
    </row>
    <row r="85" spans="1:13" ht="21" customHeight="1" x14ac:dyDescent="0.4">
      <c r="A85" s="2">
        <v>6</v>
      </c>
      <c r="B85" s="5" t="s">
        <v>122</v>
      </c>
      <c r="C85" s="6"/>
      <c r="D85" s="92" t="s">
        <v>5</v>
      </c>
      <c r="E85" s="63">
        <f t="shared" si="2"/>
        <v>45</v>
      </c>
      <c r="F85" s="37">
        <v>10</v>
      </c>
      <c r="G85" s="37">
        <v>9</v>
      </c>
      <c r="H85" s="37" t="s">
        <v>112</v>
      </c>
      <c r="I85" s="37" t="s">
        <v>112</v>
      </c>
      <c r="J85" s="14">
        <v>12</v>
      </c>
      <c r="K85" s="14">
        <v>14</v>
      </c>
      <c r="L85" s="66"/>
      <c r="M85" s="66"/>
    </row>
    <row r="86" spans="1:13" ht="21" customHeight="1" x14ac:dyDescent="0.3">
      <c r="A86" s="14">
        <v>7</v>
      </c>
      <c r="B86" s="5" t="s">
        <v>34</v>
      </c>
      <c r="C86" s="6"/>
      <c r="D86" s="92" t="s">
        <v>7</v>
      </c>
      <c r="E86" s="63">
        <f t="shared" si="2"/>
        <v>39</v>
      </c>
      <c r="F86" s="81">
        <v>0</v>
      </c>
      <c r="G86" s="37">
        <v>11</v>
      </c>
      <c r="H86" s="37">
        <v>12</v>
      </c>
      <c r="I86" s="14">
        <v>8</v>
      </c>
      <c r="J86" s="81">
        <v>0</v>
      </c>
      <c r="K86" s="14">
        <v>8</v>
      </c>
      <c r="L86" s="81">
        <v>5</v>
      </c>
      <c r="M86" s="37">
        <v>7</v>
      </c>
    </row>
    <row r="87" spans="1:13" ht="21" customHeight="1" x14ac:dyDescent="0.3">
      <c r="A87" s="14">
        <v>8</v>
      </c>
      <c r="B87" s="7" t="s">
        <v>132</v>
      </c>
      <c r="C87" s="7"/>
      <c r="D87" s="92" t="s">
        <v>45</v>
      </c>
      <c r="E87" s="63">
        <f t="shared" si="2"/>
        <v>32</v>
      </c>
      <c r="F87" s="81">
        <v>0</v>
      </c>
      <c r="G87" s="37" t="s">
        <v>112</v>
      </c>
      <c r="H87" s="37">
        <v>14</v>
      </c>
      <c r="I87" s="14">
        <v>6</v>
      </c>
      <c r="J87" s="14">
        <v>6</v>
      </c>
      <c r="K87" s="14">
        <v>6</v>
      </c>
      <c r="L87" s="81">
        <v>5</v>
      </c>
      <c r="M87" s="66"/>
    </row>
    <row r="88" spans="1:13" ht="21" customHeight="1" x14ac:dyDescent="0.4">
      <c r="A88" s="2">
        <v>9</v>
      </c>
      <c r="B88" s="7" t="s">
        <v>38</v>
      </c>
      <c r="C88" s="7"/>
      <c r="D88" s="92" t="s">
        <v>14</v>
      </c>
      <c r="E88" s="63">
        <f t="shared" si="2"/>
        <v>31</v>
      </c>
      <c r="F88" s="81">
        <v>0</v>
      </c>
      <c r="G88" s="37">
        <v>8</v>
      </c>
      <c r="H88" s="37">
        <v>9</v>
      </c>
      <c r="I88" s="37" t="s">
        <v>112</v>
      </c>
      <c r="J88" s="14">
        <v>7</v>
      </c>
      <c r="K88" s="14">
        <v>7</v>
      </c>
      <c r="L88" s="81">
        <v>6</v>
      </c>
      <c r="M88" s="66"/>
    </row>
    <row r="89" spans="1:13" ht="21" customHeight="1" x14ac:dyDescent="0.3">
      <c r="A89" s="14">
        <v>10</v>
      </c>
      <c r="B89" s="5" t="s">
        <v>39</v>
      </c>
      <c r="C89" s="6"/>
      <c r="D89" s="92" t="s">
        <v>5</v>
      </c>
      <c r="E89" s="63">
        <f t="shared" si="2"/>
        <v>29</v>
      </c>
      <c r="F89" s="37">
        <v>4</v>
      </c>
      <c r="G89" s="37">
        <v>6</v>
      </c>
      <c r="H89" s="37">
        <v>11</v>
      </c>
      <c r="I89" s="37" t="s">
        <v>112</v>
      </c>
      <c r="J89" s="14">
        <v>8</v>
      </c>
      <c r="K89" s="37" t="s">
        <v>112</v>
      </c>
      <c r="L89" s="66"/>
      <c r="M89" s="66"/>
    </row>
    <row r="90" spans="1:13" ht="21" customHeight="1" x14ac:dyDescent="0.3">
      <c r="A90" s="14">
        <v>11</v>
      </c>
      <c r="B90" s="5" t="s">
        <v>133</v>
      </c>
      <c r="C90" s="6"/>
      <c r="D90" s="92" t="s">
        <v>7</v>
      </c>
      <c r="E90" s="63">
        <f t="shared" si="2"/>
        <v>29</v>
      </c>
      <c r="F90" s="37" t="s">
        <v>112</v>
      </c>
      <c r="G90" s="37" t="s">
        <v>112</v>
      </c>
      <c r="H90" s="37" t="s">
        <v>112</v>
      </c>
      <c r="I90" s="14">
        <v>9</v>
      </c>
      <c r="J90" s="14">
        <v>9</v>
      </c>
      <c r="K90" s="14">
        <v>11</v>
      </c>
      <c r="L90" s="66"/>
      <c r="M90" s="66"/>
    </row>
    <row r="91" spans="1:13" ht="21" customHeight="1" x14ac:dyDescent="0.4">
      <c r="A91" s="2">
        <v>12</v>
      </c>
      <c r="B91" s="5" t="s">
        <v>116</v>
      </c>
      <c r="C91" s="6"/>
      <c r="D91" s="92" t="s">
        <v>7</v>
      </c>
      <c r="E91" s="63">
        <f t="shared" si="2"/>
        <v>27</v>
      </c>
      <c r="F91" s="37" t="s">
        <v>112</v>
      </c>
      <c r="G91" s="37" t="s">
        <v>112</v>
      </c>
      <c r="H91" s="37">
        <v>10</v>
      </c>
      <c r="I91" s="14">
        <v>7</v>
      </c>
      <c r="J91" s="37" t="s">
        <v>112</v>
      </c>
      <c r="K91" s="14">
        <v>10</v>
      </c>
      <c r="L91" s="66"/>
      <c r="M91" s="66"/>
    </row>
    <row r="92" spans="1:13" ht="21" customHeight="1" x14ac:dyDescent="0.3">
      <c r="A92" s="14">
        <v>13</v>
      </c>
      <c r="B92" s="5" t="s">
        <v>156</v>
      </c>
      <c r="C92" s="6"/>
      <c r="D92" s="92" t="s">
        <v>16</v>
      </c>
      <c r="E92" s="63">
        <f t="shared" si="2"/>
        <v>24</v>
      </c>
      <c r="F92" s="37">
        <v>8</v>
      </c>
      <c r="G92" s="37">
        <v>7</v>
      </c>
      <c r="H92" s="37" t="s">
        <v>112</v>
      </c>
      <c r="I92" s="37" t="s">
        <v>112</v>
      </c>
      <c r="J92" s="37" t="s">
        <v>112</v>
      </c>
      <c r="K92" s="14">
        <v>9</v>
      </c>
      <c r="L92" s="66"/>
      <c r="M92" s="66"/>
    </row>
    <row r="93" spans="1:13" ht="21" customHeight="1" x14ac:dyDescent="0.3">
      <c r="A93" s="14">
        <v>14</v>
      </c>
      <c r="B93" s="5" t="s">
        <v>40</v>
      </c>
      <c r="C93" s="6"/>
      <c r="D93" s="92" t="s">
        <v>31</v>
      </c>
      <c r="E93" s="63">
        <f t="shared" si="2"/>
        <v>14</v>
      </c>
      <c r="F93" s="37">
        <v>1</v>
      </c>
      <c r="G93" s="37" t="s">
        <v>112</v>
      </c>
      <c r="H93" s="37">
        <v>8</v>
      </c>
      <c r="I93" s="37" t="s">
        <v>112</v>
      </c>
      <c r="J93" s="37" t="s">
        <v>112</v>
      </c>
      <c r="K93" s="14">
        <v>5</v>
      </c>
      <c r="L93" s="66"/>
      <c r="M93" s="66"/>
    </row>
    <row r="94" spans="1:13" ht="21" customHeight="1" x14ac:dyDescent="0.4">
      <c r="A94" s="2">
        <v>15</v>
      </c>
      <c r="B94" s="5" t="s">
        <v>37</v>
      </c>
      <c r="C94" s="6"/>
      <c r="D94" s="92" t="s">
        <v>30</v>
      </c>
      <c r="E94" s="63">
        <f t="shared" si="2"/>
        <v>12</v>
      </c>
      <c r="F94" s="37">
        <v>9</v>
      </c>
      <c r="G94" s="37" t="s">
        <v>112</v>
      </c>
      <c r="H94" s="37" t="s">
        <v>112</v>
      </c>
      <c r="I94" s="37" t="s">
        <v>112</v>
      </c>
      <c r="J94" s="37" t="s">
        <v>112</v>
      </c>
      <c r="K94" s="14">
        <v>3</v>
      </c>
      <c r="L94" s="66"/>
      <c r="M94" s="66"/>
    </row>
    <row r="95" spans="1:13" s="12" customFormat="1" ht="21" customHeight="1" x14ac:dyDescent="0.3">
      <c r="A95" s="14">
        <v>16</v>
      </c>
      <c r="B95" s="5" t="s">
        <v>157</v>
      </c>
      <c r="C95" s="6"/>
      <c r="D95" s="92" t="s">
        <v>5</v>
      </c>
      <c r="E95" s="63">
        <f t="shared" si="2"/>
        <v>10</v>
      </c>
      <c r="F95" s="37">
        <v>3</v>
      </c>
      <c r="G95" s="37" t="s">
        <v>112</v>
      </c>
      <c r="H95" s="37">
        <v>7</v>
      </c>
      <c r="I95" s="37" t="s">
        <v>112</v>
      </c>
      <c r="J95" s="37" t="s">
        <v>112</v>
      </c>
      <c r="K95" s="37" t="s">
        <v>112</v>
      </c>
      <c r="L95" s="66"/>
      <c r="M95" s="66"/>
    </row>
    <row r="96" spans="1:13" s="12" customFormat="1" ht="21" customHeight="1" x14ac:dyDescent="0.3">
      <c r="A96" s="14">
        <v>17</v>
      </c>
      <c r="B96" s="5" t="s">
        <v>135</v>
      </c>
      <c r="C96" s="6"/>
      <c r="D96" s="92" t="s">
        <v>11</v>
      </c>
      <c r="E96" s="63">
        <f t="shared" si="2"/>
        <v>8</v>
      </c>
      <c r="F96" s="37" t="s">
        <v>112</v>
      </c>
      <c r="G96" s="37" t="s">
        <v>112</v>
      </c>
      <c r="H96" s="37" t="s">
        <v>112</v>
      </c>
      <c r="I96" s="37" t="s">
        <v>112</v>
      </c>
      <c r="J96" s="14">
        <v>4</v>
      </c>
      <c r="K96" s="14">
        <v>4</v>
      </c>
      <c r="L96" s="66"/>
      <c r="M96" s="66"/>
    </row>
    <row r="97" spans="1:14" s="12" customFormat="1" ht="21" customHeight="1" x14ac:dyDescent="0.4">
      <c r="A97" s="2">
        <v>18</v>
      </c>
      <c r="B97" s="5" t="s">
        <v>178</v>
      </c>
      <c r="C97" s="6"/>
      <c r="D97" s="92" t="s">
        <v>45</v>
      </c>
      <c r="E97" s="63">
        <f t="shared" si="2"/>
        <v>7</v>
      </c>
      <c r="F97" s="37" t="s">
        <v>112</v>
      </c>
      <c r="G97" s="37" t="s">
        <v>112</v>
      </c>
      <c r="H97" s="37">
        <v>1</v>
      </c>
      <c r="I97" s="14">
        <v>4</v>
      </c>
      <c r="J97" s="14">
        <v>1</v>
      </c>
      <c r="K97" s="14">
        <v>1</v>
      </c>
      <c r="L97" s="66"/>
      <c r="M97" s="66"/>
    </row>
    <row r="98" spans="1:14" s="12" customFormat="1" ht="21" customHeight="1" x14ac:dyDescent="0.3">
      <c r="A98" s="14">
        <v>19</v>
      </c>
      <c r="B98" s="5" t="s">
        <v>158</v>
      </c>
      <c r="C98" s="6"/>
      <c r="D98" s="92" t="s">
        <v>66</v>
      </c>
      <c r="E98" s="63">
        <f t="shared" si="2"/>
        <v>6</v>
      </c>
      <c r="F98" s="37">
        <v>2</v>
      </c>
      <c r="G98" s="37" t="s">
        <v>112</v>
      </c>
      <c r="H98" s="37">
        <v>4</v>
      </c>
      <c r="I98" s="37" t="s">
        <v>112</v>
      </c>
      <c r="J98" s="37" t="s">
        <v>112</v>
      </c>
      <c r="K98" s="37" t="s">
        <v>112</v>
      </c>
      <c r="L98" s="66"/>
      <c r="M98" s="66"/>
    </row>
    <row r="99" spans="1:14" s="12" customFormat="1" ht="21" customHeight="1" x14ac:dyDescent="0.3">
      <c r="A99" s="14">
        <v>20</v>
      </c>
      <c r="B99" s="5" t="s">
        <v>42</v>
      </c>
      <c r="C99" s="6"/>
      <c r="D99" s="92" t="s">
        <v>45</v>
      </c>
      <c r="E99" s="63">
        <f t="shared" si="2"/>
        <v>6</v>
      </c>
      <c r="F99" s="37" t="s">
        <v>112</v>
      </c>
      <c r="G99" s="37" t="s">
        <v>112</v>
      </c>
      <c r="H99" s="37">
        <v>6</v>
      </c>
      <c r="I99" s="37" t="s">
        <v>112</v>
      </c>
      <c r="J99" s="37" t="s">
        <v>112</v>
      </c>
      <c r="K99" s="37" t="s">
        <v>112</v>
      </c>
      <c r="L99" s="66"/>
      <c r="M99" s="66"/>
    </row>
    <row r="100" spans="1:14" s="12" customFormat="1" ht="21" customHeight="1" x14ac:dyDescent="0.4">
      <c r="A100" s="2">
        <v>21</v>
      </c>
      <c r="B100" s="5" t="s">
        <v>179</v>
      </c>
      <c r="C100" s="6"/>
      <c r="D100" s="92" t="s">
        <v>174</v>
      </c>
      <c r="E100" s="63">
        <f t="shared" si="2"/>
        <v>6</v>
      </c>
      <c r="F100" s="37" t="s">
        <v>112</v>
      </c>
      <c r="G100" s="37" t="s">
        <v>112</v>
      </c>
      <c r="H100" s="37">
        <v>3</v>
      </c>
      <c r="I100" s="14">
        <v>3</v>
      </c>
      <c r="J100" s="37" t="s">
        <v>112</v>
      </c>
      <c r="K100" s="37" t="s">
        <v>112</v>
      </c>
      <c r="L100" s="66"/>
      <c r="M100" s="66"/>
    </row>
    <row r="101" spans="1:14" s="12" customFormat="1" ht="21" customHeight="1" x14ac:dyDescent="0.3">
      <c r="A101" s="14">
        <v>22</v>
      </c>
      <c r="B101" s="5" t="s">
        <v>175</v>
      </c>
      <c r="C101" s="6"/>
      <c r="D101" s="92" t="s">
        <v>176</v>
      </c>
      <c r="E101" s="63">
        <f t="shared" si="2"/>
        <v>6</v>
      </c>
      <c r="F101" s="37" t="s">
        <v>112</v>
      </c>
      <c r="G101" s="37" t="s">
        <v>112</v>
      </c>
      <c r="H101" s="37">
        <v>5</v>
      </c>
      <c r="I101" s="37" t="s">
        <v>112</v>
      </c>
      <c r="J101" s="37" t="s">
        <v>112</v>
      </c>
      <c r="K101" s="14">
        <v>1</v>
      </c>
      <c r="L101" s="66"/>
      <c r="M101" s="66"/>
    </row>
    <row r="102" spans="1:14" s="12" customFormat="1" ht="21" customHeight="1" x14ac:dyDescent="0.3">
      <c r="A102" s="14">
        <v>23</v>
      </c>
      <c r="B102" s="5" t="s">
        <v>43</v>
      </c>
      <c r="C102" s="6"/>
      <c r="D102" s="92" t="s">
        <v>6</v>
      </c>
      <c r="E102" s="63">
        <f t="shared" si="2"/>
        <v>5</v>
      </c>
      <c r="F102" s="37">
        <v>1</v>
      </c>
      <c r="G102" s="37" t="s">
        <v>112</v>
      </c>
      <c r="H102" s="37">
        <v>2</v>
      </c>
      <c r="I102" s="37" t="s">
        <v>112</v>
      </c>
      <c r="J102" s="14">
        <v>1</v>
      </c>
      <c r="K102" s="14">
        <v>1</v>
      </c>
      <c r="L102" s="66"/>
      <c r="M102" s="66"/>
    </row>
    <row r="103" spans="1:14" s="12" customFormat="1" ht="21" customHeight="1" x14ac:dyDescent="0.4">
      <c r="A103" s="2">
        <v>24</v>
      </c>
      <c r="B103" s="5" t="s">
        <v>203</v>
      </c>
      <c r="C103" s="6"/>
      <c r="D103" s="92" t="s">
        <v>14</v>
      </c>
      <c r="E103" s="63">
        <f t="shared" si="2"/>
        <v>3</v>
      </c>
      <c r="F103" s="37" t="s">
        <v>112</v>
      </c>
      <c r="G103" s="37" t="s">
        <v>112</v>
      </c>
      <c r="H103" s="37" t="s">
        <v>112</v>
      </c>
      <c r="I103" s="37" t="s">
        <v>112</v>
      </c>
      <c r="J103" s="14">
        <v>2</v>
      </c>
      <c r="K103" s="14">
        <v>1</v>
      </c>
      <c r="L103" s="66"/>
      <c r="M103" s="66"/>
      <c r="N103" s="66"/>
    </row>
    <row r="104" spans="1:14" s="12" customFormat="1" ht="21" customHeight="1" x14ac:dyDescent="0.3">
      <c r="A104" s="14">
        <v>25</v>
      </c>
      <c r="B104" s="17" t="s">
        <v>202</v>
      </c>
      <c r="C104" s="18"/>
      <c r="D104" s="91" t="s">
        <v>6</v>
      </c>
      <c r="E104" s="94">
        <f t="shared" si="2"/>
        <v>3</v>
      </c>
      <c r="F104" s="37" t="s">
        <v>112</v>
      </c>
      <c r="G104" s="37" t="s">
        <v>112</v>
      </c>
      <c r="H104" s="37" t="s">
        <v>112</v>
      </c>
      <c r="I104" s="37">
        <v>3</v>
      </c>
      <c r="J104" s="37" t="s">
        <v>112</v>
      </c>
      <c r="K104" s="37" t="s">
        <v>112</v>
      </c>
      <c r="L104" s="39"/>
      <c r="M104" s="72"/>
    </row>
    <row r="105" spans="1:14" s="12" customFormat="1" ht="21" customHeight="1" x14ac:dyDescent="0.3">
      <c r="A105" s="14">
        <v>26</v>
      </c>
      <c r="B105" s="5" t="s">
        <v>159</v>
      </c>
      <c r="C105" s="6"/>
      <c r="D105" s="92" t="s">
        <v>160</v>
      </c>
      <c r="E105" s="63">
        <f t="shared" si="2"/>
        <v>1</v>
      </c>
      <c r="F105" s="37">
        <v>1</v>
      </c>
      <c r="G105" s="37" t="s">
        <v>112</v>
      </c>
      <c r="H105" s="37" t="s">
        <v>112</v>
      </c>
      <c r="I105" s="37" t="s">
        <v>112</v>
      </c>
      <c r="J105" s="37" t="s">
        <v>112</v>
      </c>
      <c r="K105" s="37" t="s">
        <v>112</v>
      </c>
      <c r="L105" s="66"/>
      <c r="M105" s="66"/>
    </row>
    <row r="106" spans="1:14" s="12" customFormat="1" ht="21" customHeight="1" x14ac:dyDescent="0.4">
      <c r="A106" s="2">
        <v>27</v>
      </c>
      <c r="B106" s="5" t="s">
        <v>177</v>
      </c>
      <c r="C106" s="6"/>
      <c r="D106" s="92" t="s">
        <v>14</v>
      </c>
      <c r="E106" s="63">
        <f t="shared" si="2"/>
        <v>1</v>
      </c>
      <c r="F106" s="37" t="s">
        <v>112</v>
      </c>
      <c r="G106" s="37" t="s">
        <v>112</v>
      </c>
      <c r="H106" s="37">
        <v>1</v>
      </c>
      <c r="I106" s="37" t="s">
        <v>112</v>
      </c>
      <c r="J106" s="37" t="s">
        <v>112</v>
      </c>
      <c r="K106" s="37" t="s">
        <v>112</v>
      </c>
      <c r="L106" s="66"/>
      <c r="M106" s="66"/>
    </row>
    <row r="107" spans="1:14" s="12" customFormat="1" ht="21" customHeight="1" x14ac:dyDescent="0.3">
      <c r="A107" s="14">
        <v>28</v>
      </c>
      <c r="B107" s="17" t="s">
        <v>227</v>
      </c>
      <c r="C107" s="18"/>
      <c r="D107" s="91" t="s">
        <v>186</v>
      </c>
      <c r="E107" s="94">
        <f t="shared" si="2"/>
        <v>1</v>
      </c>
      <c r="F107" s="37" t="s">
        <v>112</v>
      </c>
      <c r="G107" s="37" t="s">
        <v>112</v>
      </c>
      <c r="H107" s="37" t="s">
        <v>112</v>
      </c>
      <c r="I107" s="37">
        <v>0</v>
      </c>
      <c r="J107" s="37" t="s">
        <v>112</v>
      </c>
      <c r="K107" s="14">
        <v>1</v>
      </c>
      <c r="L107" s="37"/>
      <c r="M107" s="66"/>
    </row>
    <row r="108" spans="1:14" s="12" customFormat="1" ht="21" customHeight="1" x14ac:dyDescent="0.3">
      <c r="A108" s="14">
        <v>29</v>
      </c>
      <c r="B108" s="17" t="s">
        <v>226</v>
      </c>
      <c r="C108" s="18"/>
      <c r="D108" s="92" t="s">
        <v>45</v>
      </c>
      <c r="E108" s="94">
        <f t="shared" si="2"/>
        <v>1</v>
      </c>
      <c r="F108" s="37" t="s">
        <v>112</v>
      </c>
      <c r="G108" s="37" t="s">
        <v>112</v>
      </c>
      <c r="H108" s="37" t="s">
        <v>112</v>
      </c>
      <c r="I108" s="37">
        <v>0</v>
      </c>
      <c r="J108" s="37" t="s">
        <v>112</v>
      </c>
      <c r="K108" s="37">
        <v>1</v>
      </c>
      <c r="L108" s="37"/>
      <c r="M108" s="66"/>
    </row>
    <row r="109" spans="1:14" s="12" customFormat="1" ht="21" customHeight="1" x14ac:dyDescent="0.4">
      <c r="A109" s="2">
        <v>30</v>
      </c>
      <c r="B109" s="5" t="s">
        <v>41</v>
      </c>
      <c r="C109" s="6"/>
      <c r="D109" s="92" t="s">
        <v>44</v>
      </c>
      <c r="E109" s="63">
        <f t="shared" si="2"/>
        <v>1</v>
      </c>
      <c r="F109" s="37" t="s">
        <v>112</v>
      </c>
      <c r="G109" s="37" t="s">
        <v>112</v>
      </c>
      <c r="H109" s="37" t="s">
        <v>112</v>
      </c>
      <c r="I109" s="37" t="s">
        <v>112</v>
      </c>
      <c r="J109" s="37" t="s">
        <v>112</v>
      </c>
      <c r="K109" s="14">
        <v>1</v>
      </c>
      <c r="L109" s="72"/>
      <c r="M109" s="66"/>
    </row>
    <row r="110" spans="1:14" ht="21" customHeight="1" x14ac:dyDescent="0.3">
      <c r="A110" s="14">
        <v>31</v>
      </c>
      <c r="B110" s="5" t="s">
        <v>225</v>
      </c>
      <c r="C110" s="6"/>
      <c r="D110" s="92" t="s">
        <v>160</v>
      </c>
      <c r="E110" s="63">
        <f t="shared" si="2"/>
        <v>1</v>
      </c>
      <c r="F110" s="37" t="s">
        <v>112</v>
      </c>
      <c r="G110" s="37" t="s">
        <v>112</v>
      </c>
      <c r="H110" s="37" t="s">
        <v>112</v>
      </c>
      <c r="I110" s="37" t="s">
        <v>112</v>
      </c>
      <c r="J110" s="37" t="s">
        <v>112</v>
      </c>
      <c r="K110" s="14">
        <v>1</v>
      </c>
      <c r="L110" s="66"/>
      <c r="M110" s="66"/>
    </row>
    <row r="111" spans="1:14" s="12" customFormat="1" ht="21" customHeight="1" x14ac:dyDescent="0.3">
      <c r="A111" s="74"/>
      <c r="B111" s="82"/>
      <c r="C111" s="82"/>
      <c r="D111" s="75"/>
      <c r="E111" s="76"/>
      <c r="F111" s="71"/>
      <c r="G111" s="71"/>
      <c r="H111" s="71"/>
      <c r="I111" s="71"/>
      <c r="J111" s="71"/>
      <c r="K111" s="83"/>
      <c r="L111" s="4"/>
      <c r="M111" s="4"/>
    </row>
    <row r="112" spans="1:14" s="12" customFormat="1" ht="24" customHeight="1" x14ac:dyDescent="0.3">
      <c r="A112" s="78"/>
      <c r="B112" s="107" t="s">
        <v>209</v>
      </c>
      <c r="C112" s="107"/>
      <c r="D112" s="107"/>
      <c r="E112" s="107"/>
      <c r="F112" s="107"/>
      <c r="G112" s="107"/>
      <c r="H112" s="107"/>
      <c r="I112" s="107"/>
      <c r="J112" s="107"/>
      <c r="K112" s="108"/>
      <c r="L112" s="79"/>
      <c r="M112" s="79"/>
    </row>
    <row r="113" spans="1:13" s="12" customFormat="1" ht="24" customHeight="1" x14ac:dyDescent="0.3">
      <c r="A113" s="78"/>
      <c r="B113" s="109" t="s">
        <v>210</v>
      </c>
      <c r="C113" s="109"/>
      <c r="D113" s="109"/>
      <c r="E113" s="109"/>
      <c r="F113" s="109"/>
      <c r="G113" s="109"/>
      <c r="H113" s="109"/>
      <c r="I113" s="109"/>
      <c r="J113" s="109"/>
      <c r="K113" s="109"/>
      <c r="L113" s="109"/>
      <c r="M113" s="109"/>
    </row>
    <row r="114" spans="1:13" s="12" customFormat="1" ht="24" customHeight="1" x14ac:dyDescent="0.3">
      <c r="A114" s="78"/>
      <c r="B114" s="110" t="s">
        <v>211</v>
      </c>
      <c r="C114" s="110"/>
      <c r="D114" s="110"/>
      <c r="E114" s="110"/>
      <c r="F114" s="110"/>
      <c r="G114" s="110"/>
      <c r="H114" s="110"/>
      <c r="I114" s="110"/>
      <c r="J114" s="110"/>
      <c r="K114" s="110"/>
      <c r="L114" s="110"/>
      <c r="M114" s="110"/>
    </row>
    <row r="115" spans="1:13" s="12" customFormat="1" ht="24" customHeight="1" x14ac:dyDescent="0.3">
      <c r="A115" s="78"/>
      <c r="B115" s="111" t="s">
        <v>214</v>
      </c>
      <c r="C115" s="111"/>
      <c r="D115" s="111"/>
      <c r="E115" s="111"/>
      <c r="F115" s="111"/>
      <c r="G115" s="111"/>
      <c r="H115" s="111"/>
      <c r="I115" s="111"/>
      <c r="J115" s="111"/>
      <c r="K115" s="111"/>
      <c r="L115" s="111"/>
      <c r="M115" s="111"/>
    </row>
    <row r="116" spans="1:13" s="13" customFormat="1" ht="24" customHeight="1" x14ac:dyDescent="0.3">
      <c r="A116" s="106" t="s">
        <v>18</v>
      </c>
      <c r="B116" s="106"/>
      <c r="C116" s="106"/>
      <c r="D116" s="106"/>
      <c r="E116" s="106"/>
      <c r="F116" s="106"/>
      <c r="G116" s="106"/>
      <c r="H116" s="106"/>
      <c r="I116" s="106"/>
      <c r="J116" s="106"/>
      <c r="K116" s="106"/>
      <c r="L116" s="79"/>
      <c r="M116" s="79"/>
    </row>
    <row r="117" spans="1:13" s="12" customFormat="1" ht="24" customHeight="1" x14ac:dyDescent="0.3">
      <c r="A117" s="78"/>
      <c r="B117" s="106" t="s">
        <v>212</v>
      </c>
      <c r="C117" s="106"/>
      <c r="D117" s="106"/>
      <c r="E117" s="106"/>
      <c r="F117" s="106"/>
      <c r="G117" s="106"/>
      <c r="H117" s="106"/>
      <c r="I117" s="106"/>
      <c r="J117" s="106"/>
      <c r="K117" s="106"/>
      <c r="L117" s="79"/>
      <c r="M117" s="79"/>
    </row>
  </sheetData>
  <sortState ref="B17:M40">
    <sortCondition descending="1" ref="E17:E40"/>
  </sortState>
  <mergeCells count="21">
    <mergeCell ref="B1:K3"/>
    <mergeCell ref="B6:K6"/>
    <mergeCell ref="B79:C79"/>
    <mergeCell ref="B78:C78"/>
    <mergeCell ref="B12:K12"/>
    <mergeCell ref="B43:C43"/>
    <mergeCell ref="B9:K9"/>
    <mergeCell ref="A41:K41"/>
    <mergeCell ref="B42:K42"/>
    <mergeCell ref="B15:K15"/>
    <mergeCell ref="B16:C16"/>
    <mergeCell ref="B8:K8"/>
    <mergeCell ref="B10:K10"/>
    <mergeCell ref="B11:K11"/>
    <mergeCell ref="B13:K13"/>
    <mergeCell ref="B117:K117"/>
    <mergeCell ref="B112:K112"/>
    <mergeCell ref="B113:M113"/>
    <mergeCell ref="B114:M114"/>
    <mergeCell ref="B115:M115"/>
    <mergeCell ref="A116:K116"/>
  </mergeCells>
  <pageMargins left="0.7" right="0.7" top="0.75" bottom="0.75" header="0.3" footer="0.3"/>
  <pageSetup paperSize="9" scale="68" fitToHeight="0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01"/>
  <sheetViews>
    <sheetView topLeftCell="A40" workbookViewId="0">
      <selection activeCell="L70" sqref="L70"/>
    </sheetView>
  </sheetViews>
  <sheetFormatPr defaultRowHeight="21" x14ac:dyDescent="0.4"/>
  <cols>
    <col min="1" max="1" width="5.44140625" style="12" customWidth="1"/>
    <col min="2" max="2" width="8.88671875" style="12"/>
    <col min="3" max="3" width="19.21875" style="12" customWidth="1"/>
    <col min="4" max="4" width="27.21875" style="12" customWidth="1"/>
    <col min="5" max="5" width="10.5546875" style="12" customWidth="1"/>
    <col min="6" max="6" width="9.21875" style="12" customWidth="1"/>
    <col min="7" max="7" width="9.21875" style="32" customWidth="1"/>
    <col min="8" max="8" width="9.21875" style="22" customWidth="1"/>
    <col min="9" max="9" width="9.21875" style="50" customWidth="1"/>
    <col min="10" max="10" width="9.21875" style="22" customWidth="1"/>
    <col min="11" max="11" width="9.21875" style="12" customWidth="1"/>
    <col min="12" max="16384" width="8.88671875" style="12"/>
  </cols>
  <sheetData>
    <row r="1" spans="1:13" ht="25.8" customHeight="1" x14ac:dyDescent="0.5">
      <c r="A1" s="10"/>
      <c r="B1" s="112" t="s">
        <v>143</v>
      </c>
      <c r="C1" s="112"/>
      <c r="D1" s="112"/>
      <c r="E1" s="112"/>
      <c r="F1" s="112"/>
      <c r="G1" s="112"/>
      <c r="H1" s="112"/>
      <c r="I1" s="112"/>
      <c r="J1" s="112"/>
      <c r="K1" s="112"/>
      <c r="L1" s="10"/>
      <c r="M1" s="10"/>
    </row>
    <row r="2" spans="1:13" ht="25.8" customHeight="1" x14ac:dyDescent="0.5">
      <c r="A2" s="10"/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0"/>
      <c r="M2" s="10"/>
    </row>
    <row r="3" spans="1:13" ht="25.8" customHeight="1" x14ac:dyDescent="0.5">
      <c r="A3" s="10"/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0"/>
      <c r="M3" s="10"/>
    </row>
    <row r="4" spans="1:13" ht="33.6" x14ac:dyDescent="0.65">
      <c r="A4" s="10"/>
      <c r="B4" s="10"/>
      <c r="C4" s="10"/>
      <c r="D4" s="10"/>
      <c r="E4" s="131" t="s">
        <v>70</v>
      </c>
      <c r="F4" s="131"/>
      <c r="H4" s="19"/>
      <c r="J4" s="19"/>
      <c r="K4" s="10"/>
      <c r="L4" s="10"/>
      <c r="M4" s="10"/>
    </row>
    <row r="5" spans="1:13" s="22" customFormat="1" ht="25.8" x14ac:dyDescent="0.5">
      <c r="A5" s="19"/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9"/>
      <c r="M5" s="19"/>
    </row>
    <row r="6" spans="1:13" ht="25.8" x14ac:dyDescent="0.5">
      <c r="A6" s="10"/>
      <c r="B6" s="113" t="s">
        <v>0</v>
      </c>
      <c r="C6" s="113"/>
      <c r="D6" s="113"/>
      <c r="E6" s="113"/>
      <c r="F6" s="113"/>
      <c r="G6" s="113"/>
      <c r="H6" s="113"/>
      <c r="I6" s="113"/>
      <c r="J6" s="113"/>
      <c r="K6" s="113"/>
      <c r="L6" s="10"/>
      <c r="M6" s="10"/>
    </row>
    <row r="7" spans="1:13" ht="25.8" x14ac:dyDescent="0.5">
      <c r="A7" s="10"/>
      <c r="B7" s="30"/>
      <c r="C7" s="30"/>
      <c r="D7" s="30"/>
      <c r="E7" s="30"/>
      <c r="F7" s="30"/>
      <c r="G7" s="43"/>
      <c r="H7" s="45"/>
      <c r="I7" s="51"/>
      <c r="J7" s="45"/>
      <c r="K7" s="30"/>
      <c r="L7" s="10"/>
      <c r="M7" s="10"/>
    </row>
    <row r="8" spans="1:13" s="4" customFormat="1" ht="25.8" x14ac:dyDescent="0.5">
      <c r="A8" s="11"/>
      <c r="B8" s="118" t="s">
        <v>145</v>
      </c>
      <c r="C8" s="119"/>
      <c r="D8" s="119"/>
      <c r="E8" s="119"/>
      <c r="F8" s="119"/>
      <c r="G8" s="119"/>
      <c r="H8" s="119"/>
      <c r="I8" s="119"/>
      <c r="J8" s="119"/>
      <c r="K8" s="120"/>
      <c r="L8" s="11"/>
      <c r="M8" s="11"/>
    </row>
    <row r="9" spans="1:13" s="4" customFormat="1" ht="25.8" x14ac:dyDescent="0.5">
      <c r="A9" s="11"/>
      <c r="B9" s="118" t="s">
        <v>144</v>
      </c>
      <c r="C9" s="119"/>
      <c r="D9" s="119"/>
      <c r="E9" s="119"/>
      <c r="F9" s="119"/>
      <c r="G9" s="119"/>
      <c r="H9" s="119"/>
      <c r="I9" s="119"/>
      <c r="J9" s="119"/>
      <c r="K9" s="120"/>
      <c r="L9" s="11"/>
      <c r="M9" s="11"/>
    </row>
    <row r="10" spans="1:13" s="4" customFormat="1" ht="25.8" x14ac:dyDescent="0.5">
      <c r="A10" s="11"/>
      <c r="B10" s="118" t="s">
        <v>162</v>
      </c>
      <c r="C10" s="119"/>
      <c r="D10" s="119"/>
      <c r="E10" s="119"/>
      <c r="F10" s="119"/>
      <c r="G10" s="119"/>
      <c r="H10" s="119"/>
      <c r="I10" s="119"/>
      <c r="J10" s="119"/>
      <c r="K10" s="120"/>
      <c r="L10" s="11"/>
      <c r="M10" s="11"/>
    </row>
    <row r="11" spans="1:13" s="4" customFormat="1" ht="25.8" x14ac:dyDescent="0.5">
      <c r="A11" s="11"/>
      <c r="B11" s="118" t="s">
        <v>188</v>
      </c>
      <c r="C11" s="119"/>
      <c r="D11" s="119"/>
      <c r="E11" s="119"/>
      <c r="F11" s="119"/>
      <c r="G11" s="119"/>
      <c r="H11" s="119"/>
      <c r="I11" s="119"/>
      <c r="J11" s="119"/>
      <c r="K11" s="120"/>
      <c r="L11" s="11"/>
      <c r="M11" s="11"/>
    </row>
    <row r="12" spans="1:13" s="4" customFormat="1" ht="25.8" x14ac:dyDescent="0.5">
      <c r="A12" s="11"/>
      <c r="B12" s="118" t="s">
        <v>189</v>
      </c>
      <c r="C12" s="119"/>
      <c r="D12" s="119"/>
      <c r="E12" s="119"/>
      <c r="F12" s="119"/>
      <c r="G12" s="119"/>
      <c r="H12" s="119"/>
      <c r="I12" s="119"/>
      <c r="J12" s="119"/>
      <c r="K12" s="120"/>
      <c r="L12" s="11"/>
      <c r="M12" s="11"/>
    </row>
    <row r="13" spans="1:13" s="4" customFormat="1" ht="25.8" x14ac:dyDescent="0.5">
      <c r="A13" s="11"/>
      <c r="B13" s="118" t="s">
        <v>213</v>
      </c>
      <c r="C13" s="119"/>
      <c r="D13" s="119"/>
      <c r="E13" s="119"/>
      <c r="F13" s="119"/>
      <c r="G13" s="119"/>
      <c r="H13" s="119"/>
      <c r="I13" s="119"/>
      <c r="J13" s="119"/>
      <c r="K13" s="120"/>
      <c r="L13" s="11"/>
      <c r="M13" s="11"/>
    </row>
    <row r="14" spans="1:13" ht="25.8" x14ac:dyDescent="0.5">
      <c r="A14" s="133"/>
      <c r="B14" s="133"/>
      <c r="C14" s="133"/>
      <c r="D14" s="133"/>
      <c r="E14" s="133"/>
      <c r="F14" s="133"/>
      <c r="G14" s="133"/>
      <c r="H14" s="133"/>
      <c r="I14" s="133"/>
      <c r="J14" s="133"/>
      <c r="K14" s="133"/>
      <c r="L14" s="10"/>
      <c r="M14" s="10"/>
    </row>
    <row r="15" spans="1:13" x14ac:dyDescent="0.4">
      <c r="B15" s="123" t="s">
        <v>67</v>
      </c>
      <c r="C15" s="123"/>
      <c r="D15" s="123"/>
      <c r="E15" s="123"/>
      <c r="F15" s="123"/>
      <c r="G15" s="123"/>
      <c r="H15" s="123"/>
      <c r="I15" s="123"/>
      <c r="J15" s="123"/>
      <c r="K15" s="123"/>
    </row>
    <row r="16" spans="1:13" s="3" customFormat="1" ht="18" x14ac:dyDescent="0.3">
      <c r="A16" s="15" t="s">
        <v>1</v>
      </c>
      <c r="B16" s="129" t="s">
        <v>4</v>
      </c>
      <c r="C16" s="129"/>
      <c r="D16" s="15" t="s">
        <v>2</v>
      </c>
      <c r="E16" s="15" t="s">
        <v>3</v>
      </c>
      <c r="F16" s="42">
        <v>1</v>
      </c>
      <c r="G16" s="44">
        <v>2</v>
      </c>
      <c r="H16" s="46">
        <v>3</v>
      </c>
      <c r="I16" s="46">
        <v>4</v>
      </c>
      <c r="J16" s="46">
        <v>5</v>
      </c>
      <c r="K16" s="16">
        <v>6</v>
      </c>
      <c r="L16" s="69" t="s">
        <v>207</v>
      </c>
      <c r="M16" s="69" t="s">
        <v>208</v>
      </c>
    </row>
    <row r="17" spans="1:17" x14ac:dyDescent="0.4">
      <c r="A17" s="2">
        <v>1</v>
      </c>
      <c r="B17" s="7" t="s">
        <v>71</v>
      </c>
      <c r="C17" s="7"/>
      <c r="D17" s="90" t="s">
        <v>6</v>
      </c>
      <c r="E17" s="63">
        <f t="shared" ref="E17:E32" si="0">SUM(F17:K17)</f>
        <v>60</v>
      </c>
      <c r="F17" s="39">
        <v>13</v>
      </c>
      <c r="G17" s="96">
        <v>0</v>
      </c>
      <c r="H17" s="39">
        <v>19</v>
      </c>
      <c r="I17" s="96">
        <v>0</v>
      </c>
      <c r="J17" s="64">
        <v>17</v>
      </c>
      <c r="K17" s="47">
        <v>11</v>
      </c>
      <c r="L17" s="84">
        <v>8</v>
      </c>
      <c r="M17" s="95">
        <v>10</v>
      </c>
      <c r="N17" s="85"/>
      <c r="O17" s="86"/>
      <c r="P17" s="87"/>
      <c r="Q17" s="86"/>
    </row>
    <row r="18" spans="1:17" x14ac:dyDescent="0.4">
      <c r="A18" s="2">
        <v>2</v>
      </c>
      <c r="B18" s="5" t="s">
        <v>72</v>
      </c>
      <c r="C18" s="6"/>
      <c r="D18" s="33" t="s">
        <v>5</v>
      </c>
      <c r="E18" s="63">
        <f t="shared" si="0"/>
        <v>53</v>
      </c>
      <c r="F18" s="14">
        <v>17</v>
      </c>
      <c r="G18" s="14">
        <v>13</v>
      </c>
      <c r="H18" s="14">
        <v>15</v>
      </c>
      <c r="I18" s="81">
        <v>0</v>
      </c>
      <c r="J18" s="81">
        <v>0</v>
      </c>
      <c r="K18" s="48">
        <v>8</v>
      </c>
      <c r="L18" s="81">
        <v>6</v>
      </c>
      <c r="M18" s="97">
        <v>7</v>
      </c>
    </row>
    <row r="19" spans="1:17" x14ac:dyDescent="0.4">
      <c r="A19" s="2">
        <v>3</v>
      </c>
      <c r="B19" s="5" t="s">
        <v>73</v>
      </c>
      <c r="C19" s="6"/>
      <c r="D19" s="33" t="s">
        <v>6</v>
      </c>
      <c r="E19" s="63">
        <f t="shared" si="0"/>
        <v>49</v>
      </c>
      <c r="F19" s="39">
        <v>10</v>
      </c>
      <c r="G19" s="47">
        <v>17</v>
      </c>
      <c r="H19" s="39" t="s">
        <v>112</v>
      </c>
      <c r="I19" s="39" t="s">
        <v>112</v>
      </c>
      <c r="J19" s="64">
        <v>13</v>
      </c>
      <c r="K19" s="47">
        <v>9</v>
      </c>
      <c r="L19" s="65"/>
      <c r="M19" s="66"/>
    </row>
    <row r="20" spans="1:17" x14ac:dyDescent="0.4">
      <c r="A20" s="2">
        <v>4</v>
      </c>
      <c r="B20" s="5" t="s">
        <v>76</v>
      </c>
      <c r="C20" s="6"/>
      <c r="D20" s="33" t="s">
        <v>45</v>
      </c>
      <c r="E20" s="63">
        <f t="shared" si="0"/>
        <v>47</v>
      </c>
      <c r="F20" s="39">
        <v>7</v>
      </c>
      <c r="G20" s="39" t="s">
        <v>112</v>
      </c>
      <c r="H20" s="39">
        <v>12</v>
      </c>
      <c r="I20" s="81">
        <v>0</v>
      </c>
      <c r="J20" s="64">
        <v>10</v>
      </c>
      <c r="K20" s="47">
        <v>18</v>
      </c>
      <c r="L20" s="95">
        <v>1</v>
      </c>
      <c r="M20" s="66"/>
    </row>
    <row r="21" spans="1:17" x14ac:dyDescent="0.4">
      <c r="A21" s="2">
        <v>5</v>
      </c>
      <c r="B21" s="92" t="s">
        <v>139</v>
      </c>
      <c r="C21" s="93"/>
      <c r="D21" s="33" t="s">
        <v>5</v>
      </c>
      <c r="E21" s="63">
        <f t="shared" si="0"/>
        <v>34</v>
      </c>
      <c r="F21" s="81">
        <v>0</v>
      </c>
      <c r="G21" s="47">
        <v>10</v>
      </c>
      <c r="H21" s="39">
        <v>9</v>
      </c>
      <c r="I21" s="39" t="s">
        <v>112</v>
      </c>
      <c r="J21" s="64">
        <v>8</v>
      </c>
      <c r="K21" s="47">
        <v>7</v>
      </c>
      <c r="L21" s="95">
        <v>4</v>
      </c>
      <c r="M21" s="66"/>
    </row>
    <row r="22" spans="1:17" x14ac:dyDescent="0.4">
      <c r="A22" s="2">
        <v>6</v>
      </c>
      <c r="B22" s="5" t="s">
        <v>74</v>
      </c>
      <c r="C22" s="6"/>
      <c r="D22" s="33" t="s">
        <v>6</v>
      </c>
      <c r="E22" s="63">
        <f t="shared" si="0"/>
        <v>34</v>
      </c>
      <c r="F22" s="81">
        <v>0</v>
      </c>
      <c r="G22" s="47">
        <v>6</v>
      </c>
      <c r="H22" s="70">
        <v>8</v>
      </c>
      <c r="I22" s="39" t="s">
        <v>112</v>
      </c>
      <c r="J22" s="39">
        <v>6</v>
      </c>
      <c r="K22" s="47">
        <v>14</v>
      </c>
      <c r="L22" s="95">
        <v>6</v>
      </c>
      <c r="M22" s="66"/>
    </row>
    <row r="23" spans="1:17" x14ac:dyDescent="0.4">
      <c r="A23" s="2">
        <v>7</v>
      </c>
      <c r="B23" s="60" t="s">
        <v>117</v>
      </c>
      <c r="C23" s="61"/>
      <c r="D23" s="33" t="s">
        <v>5</v>
      </c>
      <c r="E23" s="63">
        <f t="shared" si="0"/>
        <v>22</v>
      </c>
      <c r="F23" s="47">
        <v>8</v>
      </c>
      <c r="G23" s="47">
        <v>7</v>
      </c>
      <c r="H23" s="70">
        <v>7</v>
      </c>
      <c r="I23" s="39" t="s">
        <v>112</v>
      </c>
      <c r="J23" s="39" t="s">
        <v>112</v>
      </c>
      <c r="K23" s="39" t="s">
        <v>112</v>
      </c>
      <c r="L23" s="100"/>
      <c r="M23" s="66"/>
    </row>
    <row r="24" spans="1:17" x14ac:dyDescent="0.4">
      <c r="A24" s="2">
        <v>8</v>
      </c>
      <c r="B24" s="5" t="s">
        <v>78</v>
      </c>
      <c r="C24" s="6"/>
      <c r="D24" s="33" t="s">
        <v>5</v>
      </c>
      <c r="E24" s="63">
        <f t="shared" si="0"/>
        <v>21</v>
      </c>
      <c r="F24" s="39">
        <v>5</v>
      </c>
      <c r="G24" s="47">
        <v>5</v>
      </c>
      <c r="H24" s="39">
        <v>5</v>
      </c>
      <c r="I24" s="39" t="s">
        <v>112</v>
      </c>
      <c r="J24" s="98">
        <v>0</v>
      </c>
      <c r="K24" s="99">
        <v>6</v>
      </c>
      <c r="L24" s="95">
        <v>4</v>
      </c>
      <c r="M24" s="66"/>
    </row>
    <row r="25" spans="1:17" x14ac:dyDescent="0.4">
      <c r="A25" s="2">
        <v>9</v>
      </c>
      <c r="B25" s="17" t="s">
        <v>142</v>
      </c>
      <c r="C25" s="18"/>
      <c r="D25" s="33" t="s">
        <v>6</v>
      </c>
      <c r="E25" s="63">
        <f t="shared" si="0"/>
        <v>13</v>
      </c>
      <c r="F25" s="39">
        <v>3</v>
      </c>
      <c r="G25" s="39" t="s">
        <v>112</v>
      </c>
      <c r="H25" s="39">
        <v>3</v>
      </c>
      <c r="I25" s="39" t="s">
        <v>112</v>
      </c>
      <c r="J25" s="39">
        <v>5</v>
      </c>
      <c r="K25" s="47">
        <v>2</v>
      </c>
      <c r="L25" s="67"/>
      <c r="M25" s="66"/>
    </row>
    <row r="26" spans="1:17" x14ac:dyDescent="0.4">
      <c r="A26" s="2">
        <v>10</v>
      </c>
      <c r="B26" s="60" t="s">
        <v>163</v>
      </c>
      <c r="C26" s="61"/>
      <c r="D26" s="33" t="s">
        <v>5</v>
      </c>
      <c r="E26" s="63">
        <f t="shared" si="0"/>
        <v>10</v>
      </c>
      <c r="F26" s="39" t="s">
        <v>112</v>
      </c>
      <c r="G26" s="39" t="s">
        <v>112</v>
      </c>
      <c r="H26" s="39">
        <v>10</v>
      </c>
      <c r="I26" s="39" t="s">
        <v>112</v>
      </c>
      <c r="J26" s="64" t="s">
        <v>112</v>
      </c>
      <c r="K26" s="64" t="s">
        <v>112</v>
      </c>
      <c r="L26" s="67"/>
      <c r="M26" s="66"/>
    </row>
    <row r="27" spans="1:17" x14ac:dyDescent="0.4">
      <c r="A27" s="2">
        <v>11</v>
      </c>
      <c r="B27" s="5" t="s">
        <v>75</v>
      </c>
      <c r="C27" s="6"/>
      <c r="D27" s="33" t="s">
        <v>7</v>
      </c>
      <c r="E27" s="63">
        <f t="shared" si="0"/>
        <v>10</v>
      </c>
      <c r="F27" s="39" t="s">
        <v>112</v>
      </c>
      <c r="G27" s="39" t="s">
        <v>112</v>
      </c>
      <c r="H27" s="39">
        <v>4</v>
      </c>
      <c r="I27" s="39" t="s">
        <v>112</v>
      </c>
      <c r="J27" s="64">
        <v>3</v>
      </c>
      <c r="K27" s="47">
        <v>3</v>
      </c>
      <c r="L27" s="66"/>
      <c r="M27" s="66"/>
    </row>
    <row r="28" spans="1:17" x14ac:dyDescent="0.4">
      <c r="A28" s="2">
        <v>12</v>
      </c>
      <c r="B28" s="58" t="s">
        <v>147</v>
      </c>
      <c r="C28" s="59"/>
      <c r="D28" s="33" t="s">
        <v>6</v>
      </c>
      <c r="E28" s="63">
        <f t="shared" si="0"/>
        <v>9</v>
      </c>
      <c r="F28" s="47">
        <v>1</v>
      </c>
      <c r="G28" s="39" t="s">
        <v>112</v>
      </c>
      <c r="H28" s="39">
        <v>6</v>
      </c>
      <c r="I28" s="39" t="s">
        <v>112</v>
      </c>
      <c r="J28" s="64">
        <v>2</v>
      </c>
      <c r="K28" s="64" t="s">
        <v>112</v>
      </c>
      <c r="L28" s="67"/>
      <c r="M28" s="66"/>
    </row>
    <row r="29" spans="1:17" x14ac:dyDescent="0.4">
      <c r="A29" s="2">
        <v>13</v>
      </c>
      <c r="B29" s="5" t="s">
        <v>77</v>
      </c>
      <c r="C29" s="6"/>
      <c r="D29" s="33" t="s">
        <v>8</v>
      </c>
      <c r="E29" s="63">
        <f t="shared" si="0"/>
        <v>7</v>
      </c>
      <c r="F29" s="39">
        <v>2</v>
      </c>
      <c r="G29" s="39" t="s">
        <v>112</v>
      </c>
      <c r="H29" s="39" t="s">
        <v>112</v>
      </c>
      <c r="I29" s="39" t="s">
        <v>112</v>
      </c>
      <c r="J29" s="39" t="s">
        <v>112</v>
      </c>
      <c r="K29" s="47">
        <v>5</v>
      </c>
      <c r="L29" s="67"/>
      <c r="M29" s="66"/>
    </row>
    <row r="30" spans="1:17" x14ac:dyDescent="0.4">
      <c r="A30" s="2">
        <v>14</v>
      </c>
      <c r="B30" s="5" t="s">
        <v>206</v>
      </c>
      <c r="C30" s="6"/>
      <c r="D30" s="33" t="s">
        <v>16</v>
      </c>
      <c r="E30" s="63">
        <f t="shared" si="0"/>
        <v>5</v>
      </c>
      <c r="F30" s="39" t="s">
        <v>112</v>
      </c>
      <c r="G30" s="39" t="s">
        <v>112</v>
      </c>
      <c r="H30" s="39" t="s">
        <v>112</v>
      </c>
      <c r="I30" s="39" t="s">
        <v>112</v>
      </c>
      <c r="J30" s="39">
        <v>1</v>
      </c>
      <c r="K30" s="47">
        <v>4</v>
      </c>
      <c r="L30" s="67"/>
      <c r="M30" s="66"/>
    </row>
    <row r="31" spans="1:17" x14ac:dyDescent="0.4">
      <c r="A31" s="2">
        <v>15</v>
      </c>
      <c r="B31" s="17" t="s">
        <v>180</v>
      </c>
      <c r="C31" s="18"/>
      <c r="D31" s="88" t="s">
        <v>181</v>
      </c>
      <c r="E31" s="63">
        <f t="shared" si="0"/>
        <v>5</v>
      </c>
      <c r="F31" s="39" t="s">
        <v>112</v>
      </c>
      <c r="G31" s="39" t="s">
        <v>112</v>
      </c>
      <c r="H31" s="39">
        <v>1</v>
      </c>
      <c r="I31" s="39">
        <v>3</v>
      </c>
      <c r="J31" s="39" t="s">
        <v>112</v>
      </c>
      <c r="K31" s="47">
        <v>1</v>
      </c>
      <c r="L31" s="39"/>
      <c r="M31" s="39"/>
    </row>
    <row r="32" spans="1:17" x14ac:dyDescent="0.4">
      <c r="A32" s="2">
        <v>16</v>
      </c>
      <c r="B32" s="5" t="s">
        <v>79</v>
      </c>
      <c r="C32" s="6"/>
      <c r="D32" s="33" t="s">
        <v>9</v>
      </c>
      <c r="E32" s="63">
        <f t="shared" si="0"/>
        <v>2</v>
      </c>
      <c r="F32" s="39" t="s">
        <v>112</v>
      </c>
      <c r="G32" s="39" t="s">
        <v>112</v>
      </c>
      <c r="H32" s="39">
        <v>2</v>
      </c>
      <c r="I32" s="39" t="s">
        <v>112</v>
      </c>
      <c r="J32" s="39" t="s">
        <v>112</v>
      </c>
      <c r="K32" s="47" t="s">
        <v>161</v>
      </c>
      <c r="L32" s="66"/>
      <c r="M32" s="66"/>
    </row>
    <row r="33" spans="1:16" x14ac:dyDescent="0.4">
      <c r="A33" s="121"/>
      <c r="B33" s="121"/>
      <c r="C33" s="121"/>
      <c r="D33" s="121"/>
      <c r="E33" s="121"/>
      <c r="F33" s="121"/>
      <c r="G33" s="121"/>
      <c r="H33" s="121"/>
      <c r="I33" s="121"/>
      <c r="J33" s="121"/>
      <c r="K33" s="121"/>
    </row>
    <row r="34" spans="1:16" x14ac:dyDescent="0.4">
      <c r="B34" s="123" t="s">
        <v>80</v>
      </c>
      <c r="C34" s="123"/>
      <c r="D34" s="123"/>
      <c r="E34" s="123"/>
      <c r="F34" s="123"/>
      <c r="G34" s="123"/>
      <c r="H34" s="123"/>
      <c r="I34" s="123"/>
      <c r="J34" s="123"/>
      <c r="K34" s="123"/>
      <c r="M34" s="68"/>
      <c r="N34" s="37"/>
      <c r="O34" s="38"/>
      <c r="P34" s="47"/>
    </row>
    <row r="35" spans="1:16" ht="18" x14ac:dyDescent="0.3">
      <c r="A35" s="62" t="s">
        <v>1</v>
      </c>
      <c r="B35" s="129" t="s">
        <v>4</v>
      </c>
      <c r="C35" s="129"/>
      <c r="D35" s="62" t="s">
        <v>2</v>
      </c>
      <c r="E35" s="62" t="s">
        <v>3</v>
      </c>
      <c r="F35" s="62">
        <v>1</v>
      </c>
      <c r="G35" s="62">
        <v>2</v>
      </c>
      <c r="H35" s="46">
        <v>3</v>
      </c>
      <c r="I35" s="46">
        <v>4</v>
      </c>
      <c r="J35" s="46">
        <v>5</v>
      </c>
      <c r="K35" s="62">
        <v>6</v>
      </c>
      <c r="L35" s="69" t="s">
        <v>207</v>
      </c>
      <c r="M35" s="69" t="s">
        <v>208</v>
      </c>
    </row>
    <row r="36" spans="1:16" x14ac:dyDescent="0.4">
      <c r="A36" s="2">
        <v>1</v>
      </c>
      <c r="B36" s="7" t="s">
        <v>81</v>
      </c>
      <c r="C36" s="7"/>
      <c r="D36" s="90" t="s">
        <v>10</v>
      </c>
      <c r="E36" s="63">
        <f t="shared" ref="E36:E46" si="1">SUM(F36:K36)</f>
        <v>84</v>
      </c>
      <c r="F36" s="14">
        <v>21</v>
      </c>
      <c r="G36" s="14">
        <v>21</v>
      </c>
      <c r="H36" s="81">
        <v>0</v>
      </c>
      <c r="I36" s="81">
        <v>0</v>
      </c>
      <c r="J36" s="14">
        <v>21</v>
      </c>
      <c r="K36" s="14">
        <v>21</v>
      </c>
      <c r="L36" s="84">
        <v>17</v>
      </c>
      <c r="M36" s="81">
        <v>19</v>
      </c>
    </row>
    <row r="37" spans="1:16" x14ac:dyDescent="0.4">
      <c r="A37" s="2">
        <v>2</v>
      </c>
      <c r="B37" s="5" t="s">
        <v>83</v>
      </c>
      <c r="C37" s="6"/>
      <c r="D37" s="33" t="s">
        <v>11</v>
      </c>
      <c r="E37" s="63">
        <f t="shared" si="1"/>
        <v>56</v>
      </c>
      <c r="F37" s="96">
        <v>0</v>
      </c>
      <c r="G37" s="38">
        <v>12</v>
      </c>
      <c r="H37" s="96">
        <v>0</v>
      </c>
      <c r="I37" s="39">
        <v>13</v>
      </c>
      <c r="J37" s="39">
        <v>17</v>
      </c>
      <c r="K37" s="38">
        <v>14</v>
      </c>
      <c r="L37" s="84">
        <v>10</v>
      </c>
      <c r="M37" s="81">
        <v>10</v>
      </c>
    </row>
    <row r="38" spans="1:16" x14ac:dyDescent="0.4">
      <c r="A38" s="2">
        <v>3</v>
      </c>
      <c r="B38" s="5" t="s">
        <v>86</v>
      </c>
      <c r="C38" s="6"/>
      <c r="D38" s="33" t="s">
        <v>12</v>
      </c>
      <c r="E38" s="63">
        <f t="shared" si="1"/>
        <v>55</v>
      </c>
      <c r="F38" s="37">
        <v>17</v>
      </c>
      <c r="G38" s="38">
        <v>14</v>
      </c>
      <c r="H38" s="39">
        <v>12</v>
      </c>
      <c r="I38" s="101">
        <v>0</v>
      </c>
      <c r="J38" s="101">
        <v>0</v>
      </c>
      <c r="K38" s="38">
        <v>12</v>
      </c>
      <c r="L38" s="84">
        <v>10</v>
      </c>
      <c r="M38" s="95">
        <v>11</v>
      </c>
    </row>
    <row r="39" spans="1:16" x14ac:dyDescent="0.4">
      <c r="A39" s="2">
        <v>4</v>
      </c>
      <c r="B39" s="5" t="s">
        <v>82</v>
      </c>
      <c r="C39" s="6"/>
      <c r="D39" s="33" t="s">
        <v>10</v>
      </c>
      <c r="E39" s="63">
        <f t="shared" si="1"/>
        <v>52</v>
      </c>
      <c r="F39" s="96">
        <v>0</v>
      </c>
      <c r="G39" s="38">
        <v>10</v>
      </c>
      <c r="H39" s="39">
        <v>15</v>
      </c>
      <c r="I39" s="39" t="s">
        <v>112</v>
      </c>
      <c r="J39" s="39">
        <v>10</v>
      </c>
      <c r="K39" s="38">
        <v>17</v>
      </c>
      <c r="L39" s="81">
        <v>6</v>
      </c>
      <c r="M39" s="66"/>
    </row>
    <row r="40" spans="1:16" x14ac:dyDescent="0.4">
      <c r="A40" s="2">
        <v>5</v>
      </c>
      <c r="B40" s="5" t="s">
        <v>84</v>
      </c>
      <c r="C40" s="6"/>
      <c r="D40" s="33" t="s">
        <v>7</v>
      </c>
      <c r="E40" s="63">
        <f t="shared" si="1"/>
        <v>43</v>
      </c>
      <c r="F40" s="37">
        <v>12</v>
      </c>
      <c r="G40" s="38">
        <v>11</v>
      </c>
      <c r="H40" s="39" t="s">
        <v>112</v>
      </c>
      <c r="I40" s="39">
        <v>8</v>
      </c>
      <c r="J40" s="38">
        <v>12</v>
      </c>
      <c r="K40" s="39" t="s">
        <v>112</v>
      </c>
      <c r="L40" s="67"/>
      <c r="M40" s="66"/>
    </row>
    <row r="41" spans="1:16" x14ac:dyDescent="0.4">
      <c r="A41" s="2">
        <v>6</v>
      </c>
      <c r="B41" s="5" t="s">
        <v>88</v>
      </c>
      <c r="C41" s="6"/>
      <c r="D41" s="33" t="s">
        <v>8</v>
      </c>
      <c r="E41" s="63">
        <f t="shared" si="1"/>
        <v>43</v>
      </c>
      <c r="F41" s="37">
        <v>9</v>
      </c>
      <c r="G41" s="38">
        <v>9</v>
      </c>
      <c r="H41" s="96">
        <v>0</v>
      </c>
      <c r="I41" s="39" t="s">
        <v>112</v>
      </c>
      <c r="J41" s="39">
        <v>14</v>
      </c>
      <c r="K41" s="39">
        <v>11</v>
      </c>
      <c r="L41" s="96">
        <v>9</v>
      </c>
      <c r="M41" s="66"/>
    </row>
    <row r="42" spans="1:16" x14ac:dyDescent="0.4">
      <c r="A42" s="2">
        <v>7</v>
      </c>
      <c r="B42" s="5" t="s">
        <v>87</v>
      </c>
      <c r="C42" s="6"/>
      <c r="D42" s="33" t="s">
        <v>5</v>
      </c>
      <c r="E42" s="63">
        <f t="shared" si="1"/>
        <v>35</v>
      </c>
      <c r="F42" s="37">
        <v>14</v>
      </c>
      <c r="G42" s="38">
        <v>7</v>
      </c>
      <c r="H42" s="37" t="s">
        <v>112</v>
      </c>
      <c r="I42" s="39" t="s">
        <v>112</v>
      </c>
      <c r="J42" s="39">
        <v>6</v>
      </c>
      <c r="K42" s="38">
        <v>8</v>
      </c>
      <c r="L42" s="67"/>
      <c r="M42" s="66"/>
    </row>
    <row r="43" spans="1:16" x14ac:dyDescent="0.4">
      <c r="A43" s="2">
        <v>8</v>
      </c>
      <c r="B43" s="5" t="s">
        <v>90</v>
      </c>
      <c r="C43" s="6"/>
      <c r="D43" s="33" t="s">
        <v>5</v>
      </c>
      <c r="E43" s="63">
        <f t="shared" si="1"/>
        <v>33</v>
      </c>
      <c r="F43" s="37">
        <v>11</v>
      </c>
      <c r="G43" s="38">
        <v>17</v>
      </c>
      <c r="H43" s="37" t="s">
        <v>112</v>
      </c>
      <c r="I43" s="39" t="s">
        <v>112</v>
      </c>
      <c r="J43" s="39" t="s">
        <v>112</v>
      </c>
      <c r="K43" s="38">
        <v>5</v>
      </c>
      <c r="L43" s="67"/>
      <c r="M43" s="66"/>
    </row>
    <row r="44" spans="1:16" x14ac:dyDescent="0.4">
      <c r="A44" s="2">
        <v>9</v>
      </c>
      <c r="B44" s="5" t="s">
        <v>94</v>
      </c>
      <c r="C44" s="6"/>
      <c r="D44" s="33" t="s">
        <v>95</v>
      </c>
      <c r="E44" s="63">
        <f t="shared" si="1"/>
        <v>29</v>
      </c>
      <c r="F44" s="37">
        <v>8</v>
      </c>
      <c r="G44" s="38">
        <v>5</v>
      </c>
      <c r="H44" s="37" t="s">
        <v>112</v>
      </c>
      <c r="I44" s="96">
        <v>0</v>
      </c>
      <c r="J44" s="39">
        <v>9</v>
      </c>
      <c r="K44" s="38">
        <v>7</v>
      </c>
      <c r="L44" s="95">
        <v>5</v>
      </c>
      <c r="M44" s="66"/>
    </row>
    <row r="45" spans="1:16" x14ac:dyDescent="0.4">
      <c r="A45" s="2">
        <v>10</v>
      </c>
      <c r="B45" s="5" t="s">
        <v>111</v>
      </c>
      <c r="C45" s="6"/>
      <c r="D45" s="33" t="s">
        <v>10</v>
      </c>
      <c r="E45" s="63">
        <f t="shared" si="1"/>
        <v>28</v>
      </c>
      <c r="F45" s="37">
        <v>4</v>
      </c>
      <c r="G45" s="38">
        <v>6</v>
      </c>
      <c r="H45" s="37" t="s">
        <v>112</v>
      </c>
      <c r="I45" s="38">
        <v>4</v>
      </c>
      <c r="J45" s="39">
        <v>4</v>
      </c>
      <c r="K45" s="38">
        <v>10</v>
      </c>
      <c r="L45" s="67"/>
      <c r="M45" s="66"/>
    </row>
    <row r="46" spans="1:16" x14ac:dyDescent="0.4">
      <c r="A46" s="2">
        <v>11</v>
      </c>
      <c r="B46" s="5" t="s">
        <v>85</v>
      </c>
      <c r="C46" s="6"/>
      <c r="D46" s="33" t="s">
        <v>13</v>
      </c>
      <c r="E46" s="63">
        <f t="shared" si="1"/>
        <v>27</v>
      </c>
      <c r="F46" s="37">
        <v>3</v>
      </c>
      <c r="G46" s="37" t="s">
        <v>112</v>
      </c>
      <c r="H46" s="37" t="s">
        <v>112</v>
      </c>
      <c r="I46" s="39">
        <v>7</v>
      </c>
      <c r="J46" s="39">
        <v>8</v>
      </c>
      <c r="K46" s="38">
        <v>9</v>
      </c>
      <c r="L46" s="67"/>
      <c r="M46" s="66"/>
    </row>
    <row r="47" spans="1:16" x14ac:dyDescent="0.4">
      <c r="A47" s="2">
        <v>12</v>
      </c>
      <c r="B47" s="5" t="s">
        <v>89</v>
      </c>
      <c r="C47" s="34"/>
      <c r="D47" s="33" t="s">
        <v>9</v>
      </c>
      <c r="E47" s="63">
        <f>SUM(F47:L47)</f>
        <v>24</v>
      </c>
      <c r="F47" s="37">
        <v>5</v>
      </c>
      <c r="G47" s="38">
        <v>4</v>
      </c>
      <c r="H47" s="57">
        <v>6</v>
      </c>
      <c r="I47" s="39" t="s">
        <v>112</v>
      </c>
      <c r="J47" s="39">
        <v>7</v>
      </c>
      <c r="K47" s="96">
        <v>0</v>
      </c>
      <c r="L47" s="101">
        <v>2</v>
      </c>
      <c r="M47" s="66"/>
    </row>
    <row r="48" spans="1:16" x14ac:dyDescent="0.4">
      <c r="A48" s="2">
        <v>13</v>
      </c>
      <c r="B48" s="5" t="s">
        <v>102</v>
      </c>
      <c r="C48" s="6"/>
      <c r="D48" s="33" t="s">
        <v>11</v>
      </c>
      <c r="E48" s="63">
        <f t="shared" ref="E48:E64" si="2">SUM(F48:K48)</f>
        <v>23</v>
      </c>
      <c r="F48" s="37">
        <v>7</v>
      </c>
      <c r="G48" s="38">
        <v>8</v>
      </c>
      <c r="H48" s="39">
        <v>8</v>
      </c>
      <c r="I48" s="39" t="s">
        <v>112</v>
      </c>
      <c r="J48" s="39" t="s">
        <v>112</v>
      </c>
      <c r="K48" s="39" t="s">
        <v>112</v>
      </c>
      <c r="L48" s="67"/>
      <c r="M48" s="66"/>
    </row>
    <row r="49" spans="1:13" x14ac:dyDescent="0.4">
      <c r="A49" s="2">
        <v>14</v>
      </c>
      <c r="B49" s="5" t="s">
        <v>97</v>
      </c>
      <c r="C49" s="6"/>
      <c r="D49" s="33" t="s">
        <v>17</v>
      </c>
      <c r="E49" s="63">
        <f t="shared" si="2"/>
        <v>19</v>
      </c>
      <c r="F49" s="39" t="s">
        <v>112</v>
      </c>
      <c r="G49" s="38" t="s">
        <v>161</v>
      </c>
      <c r="H49" s="39">
        <v>7</v>
      </c>
      <c r="I49" s="39">
        <v>6</v>
      </c>
      <c r="J49" s="39" t="s">
        <v>112</v>
      </c>
      <c r="K49" s="38">
        <v>6</v>
      </c>
      <c r="L49" s="66"/>
      <c r="M49" s="66"/>
    </row>
    <row r="50" spans="1:13" x14ac:dyDescent="0.4">
      <c r="A50" s="2">
        <v>15</v>
      </c>
      <c r="B50" s="5" t="s">
        <v>91</v>
      </c>
      <c r="C50" s="6"/>
      <c r="D50" s="33" t="s">
        <v>16</v>
      </c>
      <c r="E50" s="63">
        <f t="shared" si="2"/>
        <v>10</v>
      </c>
      <c r="F50" s="37">
        <v>1</v>
      </c>
      <c r="G50" s="37" t="s">
        <v>112</v>
      </c>
      <c r="H50" s="37" t="s">
        <v>112</v>
      </c>
      <c r="I50" s="39" t="s">
        <v>112</v>
      </c>
      <c r="J50" s="39">
        <v>5</v>
      </c>
      <c r="K50" s="38">
        <v>4</v>
      </c>
      <c r="L50" s="66"/>
      <c r="M50" s="66"/>
    </row>
    <row r="51" spans="1:13" x14ac:dyDescent="0.4">
      <c r="A51" s="2">
        <v>16</v>
      </c>
      <c r="B51" s="5" t="s">
        <v>92</v>
      </c>
      <c r="C51" s="6"/>
      <c r="D51" s="33" t="s">
        <v>9</v>
      </c>
      <c r="E51" s="63">
        <f t="shared" si="2"/>
        <v>7</v>
      </c>
      <c r="F51" s="37" t="s">
        <v>112</v>
      </c>
      <c r="G51" s="37" t="s">
        <v>112</v>
      </c>
      <c r="H51" s="57">
        <v>4</v>
      </c>
      <c r="I51" s="39" t="s">
        <v>112</v>
      </c>
      <c r="J51" s="39">
        <v>3</v>
      </c>
      <c r="K51" s="39" t="s">
        <v>112</v>
      </c>
      <c r="L51" s="66"/>
      <c r="M51" s="66"/>
    </row>
    <row r="52" spans="1:13" x14ac:dyDescent="0.4">
      <c r="A52" s="2">
        <v>17</v>
      </c>
      <c r="B52" s="5" t="s">
        <v>115</v>
      </c>
      <c r="C52" s="6"/>
      <c r="D52" s="33" t="s">
        <v>11</v>
      </c>
      <c r="E52" s="63">
        <f t="shared" si="2"/>
        <v>6</v>
      </c>
      <c r="F52" s="37" t="s">
        <v>112</v>
      </c>
      <c r="G52" s="38" t="s">
        <v>161</v>
      </c>
      <c r="H52" s="39">
        <v>5</v>
      </c>
      <c r="I52" s="39" t="s">
        <v>112</v>
      </c>
      <c r="J52" s="39" t="s">
        <v>112</v>
      </c>
      <c r="K52" s="38">
        <v>1</v>
      </c>
      <c r="L52" s="66"/>
      <c r="M52" s="66"/>
    </row>
    <row r="53" spans="1:13" x14ac:dyDescent="0.4">
      <c r="A53" s="2">
        <v>18</v>
      </c>
      <c r="B53" s="5" t="s">
        <v>96</v>
      </c>
      <c r="C53" s="6"/>
      <c r="D53" s="33" t="s">
        <v>16</v>
      </c>
      <c r="E53" s="63">
        <f t="shared" si="2"/>
        <v>5</v>
      </c>
      <c r="F53" s="37">
        <v>2</v>
      </c>
      <c r="G53" s="37" t="s">
        <v>112</v>
      </c>
      <c r="H53" s="37" t="s">
        <v>112</v>
      </c>
      <c r="I53" s="39" t="s">
        <v>112</v>
      </c>
      <c r="J53" s="39" t="s">
        <v>112</v>
      </c>
      <c r="K53" s="38">
        <v>3</v>
      </c>
      <c r="L53" s="66"/>
      <c r="M53" s="66"/>
    </row>
    <row r="54" spans="1:13" x14ac:dyDescent="0.4">
      <c r="A54" s="2">
        <v>19</v>
      </c>
      <c r="B54" s="5" t="s">
        <v>164</v>
      </c>
      <c r="C54" s="6"/>
      <c r="D54" s="33" t="s">
        <v>8</v>
      </c>
      <c r="E54" s="63">
        <f t="shared" si="2"/>
        <v>4</v>
      </c>
      <c r="F54" s="37" t="s">
        <v>112</v>
      </c>
      <c r="G54" s="37" t="s">
        <v>112</v>
      </c>
      <c r="H54" s="38">
        <v>3</v>
      </c>
      <c r="I54" s="39" t="s">
        <v>112</v>
      </c>
      <c r="J54" s="39" t="s">
        <v>112</v>
      </c>
      <c r="K54" s="38">
        <v>1</v>
      </c>
      <c r="L54" s="66"/>
      <c r="M54" s="66"/>
    </row>
    <row r="55" spans="1:13" x14ac:dyDescent="0.4">
      <c r="A55" s="2">
        <v>20</v>
      </c>
      <c r="B55" s="5" t="s">
        <v>108</v>
      </c>
      <c r="C55" s="6"/>
      <c r="D55" s="33" t="s">
        <v>16</v>
      </c>
      <c r="E55" s="63">
        <f t="shared" si="2"/>
        <v>4</v>
      </c>
      <c r="F55" s="37" t="s">
        <v>112</v>
      </c>
      <c r="G55" s="37" t="s">
        <v>112</v>
      </c>
      <c r="H55" s="38">
        <v>2</v>
      </c>
      <c r="I55" s="39" t="s">
        <v>112</v>
      </c>
      <c r="J55" s="39" t="s">
        <v>112</v>
      </c>
      <c r="K55" s="38">
        <v>2</v>
      </c>
      <c r="L55" s="66"/>
      <c r="M55" s="66"/>
    </row>
    <row r="56" spans="1:13" x14ac:dyDescent="0.4">
      <c r="A56" s="2">
        <v>21</v>
      </c>
      <c r="B56" s="5" t="s">
        <v>190</v>
      </c>
      <c r="C56" s="6"/>
      <c r="D56" s="33" t="s">
        <v>5</v>
      </c>
      <c r="E56" s="63">
        <f t="shared" si="2"/>
        <v>3</v>
      </c>
      <c r="F56" s="37" t="s">
        <v>112</v>
      </c>
      <c r="G56" s="37" t="s">
        <v>112</v>
      </c>
      <c r="H56" s="37" t="s">
        <v>112</v>
      </c>
      <c r="I56" s="38">
        <v>3</v>
      </c>
      <c r="J56" s="39" t="s">
        <v>112</v>
      </c>
      <c r="K56" s="39" t="s">
        <v>112</v>
      </c>
      <c r="L56" s="66"/>
      <c r="M56" s="66"/>
    </row>
    <row r="57" spans="1:13" x14ac:dyDescent="0.4">
      <c r="A57" s="2">
        <v>22</v>
      </c>
      <c r="B57" s="5" t="s">
        <v>113</v>
      </c>
      <c r="C57" s="6"/>
      <c r="D57" s="33" t="s">
        <v>114</v>
      </c>
      <c r="E57" s="63">
        <f t="shared" si="2"/>
        <v>3</v>
      </c>
      <c r="F57" s="37" t="s">
        <v>112</v>
      </c>
      <c r="G57" s="37" t="s">
        <v>112</v>
      </c>
      <c r="H57" s="39">
        <v>1</v>
      </c>
      <c r="I57" s="39" t="s">
        <v>112</v>
      </c>
      <c r="J57" s="39">
        <v>1</v>
      </c>
      <c r="K57" s="38">
        <v>1</v>
      </c>
      <c r="L57" s="66"/>
      <c r="M57" s="66"/>
    </row>
    <row r="58" spans="1:13" x14ac:dyDescent="0.4">
      <c r="A58" s="2">
        <v>23</v>
      </c>
      <c r="B58" s="5" t="s">
        <v>93</v>
      </c>
      <c r="C58" s="6"/>
      <c r="D58" s="33" t="s">
        <v>15</v>
      </c>
      <c r="E58" s="63">
        <f t="shared" si="2"/>
        <v>3</v>
      </c>
      <c r="F58" s="37" t="s">
        <v>112</v>
      </c>
      <c r="G58" s="37" t="s">
        <v>112</v>
      </c>
      <c r="H58" s="37" t="s">
        <v>112</v>
      </c>
      <c r="I58" s="39" t="s">
        <v>112</v>
      </c>
      <c r="J58" s="39" t="s">
        <v>112</v>
      </c>
      <c r="K58" s="38">
        <v>3</v>
      </c>
      <c r="L58" s="66"/>
      <c r="M58" s="66"/>
    </row>
    <row r="59" spans="1:13" x14ac:dyDescent="0.4">
      <c r="A59" s="2">
        <v>24</v>
      </c>
      <c r="B59" s="5" t="s">
        <v>191</v>
      </c>
      <c r="C59" s="6"/>
      <c r="D59" s="33" t="s">
        <v>13</v>
      </c>
      <c r="E59" s="63">
        <f t="shared" si="2"/>
        <v>2</v>
      </c>
      <c r="F59" s="37" t="s">
        <v>112</v>
      </c>
      <c r="G59" s="37" t="s">
        <v>112</v>
      </c>
      <c r="H59" s="37" t="s">
        <v>112</v>
      </c>
      <c r="I59" s="38">
        <v>2</v>
      </c>
      <c r="J59" s="39" t="s">
        <v>112</v>
      </c>
      <c r="K59" s="39" t="s">
        <v>112</v>
      </c>
      <c r="L59" s="66"/>
      <c r="M59" s="66"/>
    </row>
    <row r="60" spans="1:13" x14ac:dyDescent="0.4">
      <c r="A60" s="2">
        <v>25</v>
      </c>
      <c r="B60" s="5" t="s">
        <v>200</v>
      </c>
      <c r="C60" s="6"/>
      <c r="D60" s="33" t="s">
        <v>8</v>
      </c>
      <c r="E60" s="63">
        <f t="shared" si="2"/>
        <v>2</v>
      </c>
      <c r="F60" s="37" t="s">
        <v>112</v>
      </c>
      <c r="G60" s="37" t="s">
        <v>112</v>
      </c>
      <c r="H60" s="37" t="s">
        <v>112</v>
      </c>
      <c r="I60" s="39" t="s">
        <v>112</v>
      </c>
      <c r="J60" s="38">
        <v>2</v>
      </c>
      <c r="K60" s="39" t="s">
        <v>112</v>
      </c>
      <c r="L60" s="66"/>
      <c r="M60" s="66"/>
    </row>
    <row r="61" spans="1:13" x14ac:dyDescent="0.4">
      <c r="A61" s="2">
        <v>26</v>
      </c>
      <c r="B61" s="5" t="s">
        <v>98</v>
      </c>
      <c r="C61" s="6"/>
      <c r="D61" s="33" t="s">
        <v>5</v>
      </c>
      <c r="E61" s="63">
        <f t="shared" si="2"/>
        <v>1</v>
      </c>
      <c r="F61" s="37" t="s">
        <v>112</v>
      </c>
      <c r="G61" s="37" t="s">
        <v>112</v>
      </c>
      <c r="H61" s="37" t="s">
        <v>112</v>
      </c>
      <c r="I61" s="39" t="s">
        <v>112</v>
      </c>
      <c r="J61" s="38">
        <v>1</v>
      </c>
      <c r="K61" s="39" t="s">
        <v>112</v>
      </c>
      <c r="L61" s="66"/>
      <c r="M61" s="66"/>
    </row>
    <row r="62" spans="1:13" x14ac:dyDescent="0.4">
      <c r="A62" s="2">
        <v>27</v>
      </c>
      <c r="B62" s="5" t="s">
        <v>192</v>
      </c>
      <c r="C62" s="6"/>
      <c r="D62" s="33" t="s">
        <v>114</v>
      </c>
      <c r="E62" s="63">
        <f t="shared" si="2"/>
        <v>1</v>
      </c>
      <c r="F62" s="37" t="s">
        <v>112</v>
      </c>
      <c r="G62" s="37" t="s">
        <v>112</v>
      </c>
      <c r="H62" s="37" t="s">
        <v>112</v>
      </c>
      <c r="I62" s="38">
        <v>1</v>
      </c>
      <c r="J62" s="39" t="s">
        <v>112</v>
      </c>
      <c r="K62" s="39" t="s">
        <v>112</v>
      </c>
      <c r="L62" s="66"/>
      <c r="M62" s="66"/>
    </row>
    <row r="63" spans="1:13" x14ac:dyDescent="0.4">
      <c r="A63" s="2">
        <v>28</v>
      </c>
      <c r="B63" s="5" t="s">
        <v>201</v>
      </c>
      <c r="C63" s="6"/>
      <c r="D63" s="33" t="s">
        <v>16</v>
      </c>
      <c r="E63" s="63">
        <f t="shared" si="2"/>
        <v>1</v>
      </c>
      <c r="F63" s="37" t="s">
        <v>112</v>
      </c>
      <c r="G63" s="37" t="s">
        <v>112</v>
      </c>
      <c r="H63" s="37" t="s">
        <v>112</v>
      </c>
      <c r="I63" s="39" t="s">
        <v>112</v>
      </c>
      <c r="J63" s="38">
        <v>1</v>
      </c>
      <c r="K63" s="39" t="s">
        <v>112</v>
      </c>
      <c r="L63" s="66"/>
      <c r="M63" s="66"/>
    </row>
    <row r="64" spans="1:13" x14ac:dyDescent="0.4">
      <c r="A64" s="2">
        <v>29</v>
      </c>
      <c r="B64" s="5" t="s">
        <v>215</v>
      </c>
      <c r="C64" s="6"/>
      <c r="D64" s="33" t="s">
        <v>196</v>
      </c>
      <c r="E64" s="63">
        <f t="shared" si="2"/>
        <v>1</v>
      </c>
      <c r="F64" s="37" t="s">
        <v>112</v>
      </c>
      <c r="G64" s="37" t="s">
        <v>112</v>
      </c>
      <c r="H64" s="37" t="s">
        <v>112</v>
      </c>
      <c r="I64" s="39" t="s">
        <v>112</v>
      </c>
      <c r="J64" s="39" t="s">
        <v>112</v>
      </c>
      <c r="K64" s="38">
        <v>1</v>
      </c>
      <c r="L64" s="66"/>
      <c r="M64" s="66"/>
    </row>
    <row r="66" spans="1:13" x14ac:dyDescent="0.4">
      <c r="B66" s="115" t="s">
        <v>69</v>
      </c>
      <c r="C66" s="130"/>
      <c r="D66" s="1"/>
      <c r="E66" s="1"/>
      <c r="F66" s="1"/>
      <c r="G66" s="35"/>
      <c r="H66" s="49"/>
      <c r="I66" s="49"/>
      <c r="J66" s="49"/>
      <c r="K66" s="1"/>
    </row>
    <row r="67" spans="1:13" ht="21.6" thickBot="1" x14ac:dyDescent="0.35">
      <c r="A67" s="15" t="s">
        <v>1</v>
      </c>
      <c r="B67" s="129" t="s">
        <v>4</v>
      </c>
      <c r="C67" s="129"/>
      <c r="D67" s="15" t="s">
        <v>2</v>
      </c>
      <c r="E67" s="15" t="s">
        <v>3</v>
      </c>
      <c r="F67" s="15">
        <v>1</v>
      </c>
      <c r="G67" s="44">
        <v>2</v>
      </c>
      <c r="H67" s="46">
        <v>3</v>
      </c>
      <c r="I67" s="52">
        <v>4</v>
      </c>
      <c r="J67" s="46">
        <v>5</v>
      </c>
      <c r="K67" s="15">
        <v>6</v>
      </c>
      <c r="L67" s="69" t="s">
        <v>207</v>
      </c>
      <c r="M67" s="69" t="s">
        <v>208</v>
      </c>
    </row>
    <row r="68" spans="1:13" x14ac:dyDescent="0.4">
      <c r="A68" s="2">
        <v>1</v>
      </c>
      <c r="B68" s="8" t="s">
        <v>101</v>
      </c>
      <c r="C68" s="9"/>
      <c r="D68" s="33" t="s">
        <v>10</v>
      </c>
      <c r="E68" s="63">
        <f t="shared" ref="E68:E94" si="3">SUM(F68:K68)</f>
        <v>60</v>
      </c>
      <c r="F68" s="38">
        <v>12</v>
      </c>
      <c r="G68" s="2">
        <v>17</v>
      </c>
      <c r="H68" s="37" t="s">
        <v>112</v>
      </c>
      <c r="I68" s="81">
        <v>0</v>
      </c>
      <c r="J68" s="47">
        <v>10</v>
      </c>
      <c r="K68" s="38">
        <v>21</v>
      </c>
      <c r="L68" s="96">
        <v>8</v>
      </c>
      <c r="M68" s="36"/>
    </row>
    <row r="69" spans="1:13" x14ac:dyDescent="0.4">
      <c r="A69" s="2">
        <v>2</v>
      </c>
      <c r="B69" s="5" t="s">
        <v>99</v>
      </c>
      <c r="C69" s="6"/>
      <c r="D69" s="33" t="s">
        <v>9</v>
      </c>
      <c r="E69" s="63">
        <f t="shared" si="3"/>
        <v>57</v>
      </c>
      <c r="F69" s="38">
        <v>21</v>
      </c>
      <c r="G69" s="2">
        <v>21</v>
      </c>
      <c r="H69" s="37" t="s">
        <v>112</v>
      </c>
      <c r="I69" s="47">
        <v>15</v>
      </c>
      <c r="J69" s="37" t="s">
        <v>112</v>
      </c>
      <c r="K69" s="37" t="s">
        <v>112</v>
      </c>
      <c r="L69" s="65"/>
      <c r="M69" s="36"/>
    </row>
    <row r="70" spans="1:13" x14ac:dyDescent="0.4">
      <c r="A70" s="2">
        <v>3</v>
      </c>
      <c r="B70" s="5" t="s">
        <v>100</v>
      </c>
      <c r="C70" s="6"/>
      <c r="D70" s="33" t="s">
        <v>11</v>
      </c>
      <c r="E70" s="63">
        <f t="shared" si="3"/>
        <v>50</v>
      </c>
      <c r="F70" s="38">
        <v>17</v>
      </c>
      <c r="G70" s="37" t="s">
        <v>112</v>
      </c>
      <c r="H70" s="39">
        <v>16</v>
      </c>
      <c r="I70" s="37" t="s">
        <v>112</v>
      </c>
      <c r="J70" s="47">
        <v>7</v>
      </c>
      <c r="K70" s="38">
        <v>10</v>
      </c>
      <c r="L70" s="67"/>
      <c r="M70" s="36"/>
    </row>
    <row r="71" spans="1:13" x14ac:dyDescent="0.4">
      <c r="A71" s="2">
        <v>4</v>
      </c>
      <c r="B71" s="5" t="s">
        <v>103</v>
      </c>
      <c r="C71" s="6"/>
      <c r="D71" s="33" t="s">
        <v>16</v>
      </c>
      <c r="E71" s="63">
        <f t="shared" si="3"/>
        <v>48</v>
      </c>
      <c r="F71" s="38">
        <v>9</v>
      </c>
      <c r="G71" s="2">
        <v>11</v>
      </c>
      <c r="H71" s="37" t="s">
        <v>112</v>
      </c>
      <c r="I71" s="47">
        <v>11</v>
      </c>
      <c r="J71" s="47">
        <v>5</v>
      </c>
      <c r="K71" s="38">
        <v>12</v>
      </c>
      <c r="L71" s="65"/>
      <c r="M71" s="36"/>
    </row>
    <row r="72" spans="1:13" x14ac:dyDescent="0.4">
      <c r="A72" s="2">
        <v>5</v>
      </c>
      <c r="B72" s="5" t="s">
        <v>141</v>
      </c>
      <c r="C72" s="6"/>
      <c r="D72" s="33" t="s">
        <v>8</v>
      </c>
      <c r="E72" s="63">
        <f t="shared" si="3"/>
        <v>46</v>
      </c>
      <c r="F72" s="38">
        <v>10</v>
      </c>
      <c r="G72" s="2">
        <v>14</v>
      </c>
      <c r="H72" s="37" t="s">
        <v>112</v>
      </c>
      <c r="I72" s="37" t="s">
        <v>112</v>
      </c>
      <c r="J72" s="47">
        <v>14</v>
      </c>
      <c r="K72" s="38">
        <v>8</v>
      </c>
      <c r="L72" s="67"/>
      <c r="M72" s="36"/>
    </row>
    <row r="73" spans="1:13" x14ac:dyDescent="0.4">
      <c r="A73" s="2">
        <v>6</v>
      </c>
      <c r="B73" s="5" t="s">
        <v>105</v>
      </c>
      <c r="C73" s="6"/>
      <c r="D73" s="33" t="s">
        <v>5</v>
      </c>
      <c r="E73" s="63">
        <f t="shared" si="3"/>
        <v>45</v>
      </c>
      <c r="F73" s="38">
        <v>14</v>
      </c>
      <c r="G73" s="2">
        <v>10</v>
      </c>
      <c r="H73" s="39">
        <v>12</v>
      </c>
      <c r="I73" s="37" t="s">
        <v>112</v>
      </c>
      <c r="J73" s="37" t="s">
        <v>112</v>
      </c>
      <c r="K73" s="38">
        <v>9</v>
      </c>
      <c r="L73" s="67"/>
      <c r="M73" s="36"/>
    </row>
    <row r="74" spans="1:13" x14ac:dyDescent="0.4">
      <c r="A74" s="2">
        <v>7</v>
      </c>
      <c r="B74" s="5" t="s">
        <v>110</v>
      </c>
      <c r="C74" s="6"/>
      <c r="D74" s="33" t="s">
        <v>16</v>
      </c>
      <c r="E74" s="63">
        <f t="shared" si="3"/>
        <v>40</v>
      </c>
      <c r="F74" s="38">
        <v>7</v>
      </c>
      <c r="G74" s="2">
        <v>9</v>
      </c>
      <c r="H74" s="39">
        <v>7</v>
      </c>
      <c r="I74" s="37" t="s">
        <v>112</v>
      </c>
      <c r="J74" s="37" t="s">
        <v>112</v>
      </c>
      <c r="K74" s="38">
        <v>17</v>
      </c>
      <c r="L74" s="67"/>
      <c r="M74" s="36"/>
    </row>
    <row r="75" spans="1:13" x14ac:dyDescent="0.4">
      <c r="A75" s="2">
        <v>8</v>
      </c>
      <c r="B75" s="5" t="s">
        <v>104</v>
      </c>
      <c r="C75" s="6"/>
      <c r="D75" s="33" t="s">
        <v>8</v>
      </c>
      <c r="E75" s="63">
        <f t="shared" si="3"/>
        <v>34</v>
      </c>
      <c r="F75" s="38">
        <v>11</v>
      </c>
      <c r="G75" s="2">
        <v>12</v>
      </c>
      <c r="H75" s="37" t="s">
        <v>112</v>
      </c>
      <c r="I75" s="37" t="s">
        <v>112</v>
      </c>
      <c r="J75" s="37" t="s">
        <v>112</v>
      </c>
      <c r="K75" s="38">
        <v>11</v>
      </c>
      <c r="L75" s="67"/>
      <c r="M75" s="36"/>
    </row>
    <row r="76" spans="1:13" x14ac:dyDescent="0.4">
      <c r="A76" s="2">
        <v>9</v>
      </c>
      <c r="B76" s="5" t="s">
        <v>106</v>
      </c>
      <c r="C76" s="6"/>
      <c r="D76" s="33" t="s">
        <v>5</v>
      </c>
      <c r="E76" s="63">
        <f t="shared" si="3"/>
        <v>29</v>
      </c>
      <c r="F76" s="37" t="s">
        <v>112</v>
      </c>
      <c r="G76" s="37" t="s">
        <v>112</v>
      </c>
      <c r="H76" s="37">
        <v>9</v>
      </c>
      <c r="I76" s="47">
        <v>6</v>
      </c>
      <c r="J76" s="37" t="s">
        <v>112</v>
      </c>
      <c r="K76" s="38">
        <v>14</v>
      </c>
      <c r="L76" s="67"/>
      <c r="M76" s="36"/>
    </row>
    <row r="77" spans="1:13" x14ac:dyDescent="0.4">
      <c r="A77" s="2">
        <v>10</v>
      </c>
      <c r="B77" s="5" t="s">
        <v>148</v>
      </c>
      <c r="C77" s="6"/>
      <c r="D77" s="33" t="s">
        <v>13</v>
      </c>
      <c r="E77" s="63">
        <f t="shared" si="3"/>
        <v>16</v>
      </c>
      <c r="F77" s="38">
        <v>8</v>
      </c>
      <c r="G77" s="2">
        <v>8</v>
      </c>
      <c r="H77" s="37" t="s">
        <v>112</v>
      </c>
      <c r="I77" s="37" t="s">
        <v>112</v>
      </c>
      <c r="J77" s="37" t="s">
        <v>112</v>
      </c>
      <c r="K77" s="37" t="s">
        <v>112</v>
      </c>
      <c r="L77" s="67"/>
      <c r="M77" s="36"/>
    </row>
    <row r="78" spans="1:13" x14ac:dyDescent="0.4">
      <c r="A78" s="2">
        <v>11</v>
      </c>
      <c r="B78" s="5" t="s">
        <v>107</v>
      </c>
      <c r="C78" s="6"/>
      <c r="D78" s="33" t="s">
        <v>6</v>
      </c>
      <c r="E78" s="63">
        <f t="shared" si="3"/>
        <v>15</v>
      </c>
      <c r="F78" s="38">
        <v>5</v>
      </c>
      <c r="G78" s="2">
        <v>7</v>
      </c>
      <c r="H78" s="37" t="s">
        <v>112</v>
      </c>
      <c r="I78" s="37" t="s">
        <v>112</v>
      </c>
      <c r="J78" s="47">
        <v>3</v>
      </c>
      <c r="K78" s="37" t="s">
        <v>112</v>
      </c>
      <c r="L78" s="66"/>
      <c r="M78" s="36"/>
    </row>
    <row r="79" spans="1:13" x14ac:dyDescent="0.4">
      <c r="A79" s="2">
        <v>12</v>
      </c>
      <c r="B79" s="5" t="s">
        <v>184</v>
      </c>
      <c r="C79" s="6"/>
      <c r="D79" s="33" t="s">
        <v>30</v>
      </c>
      <c r="E79" s="63">
        <f t="shared" si="3"/>
        <v>13</v>
      </c>
      <c r="F79" s="37" t="s">
        <v>112</v>
      </c>
      <c r="G79" s="37" t="s">
        <v>112</v>
      </c>
      <c r="H79" s="37" t="s">
        <v>112</v>
      </c>
      <c r="I79" s="38">
        <v>5</v>
      </c>
      <c r="J79" s="38">
        <v>2</v>
      </c>
      <c r="K79" s="38">
        <v>6</v>
      </c>
      <c r="L79" s="66"/>
      <c r="M79" s="36"/>
    </row>
    <row r="80" spans="1:13" x14ac:dyDescent="0.4">
      <c r="A80" s="2">
        <v>13</v>
      </c>
      <c r="B80" s="5" t="s">
        <v>109</v>
      </c>
      <c r="C80" s="6"/>
      <c r="D80" s="33" t="s">
        <v>13</v>
      </c>
      <c r="E80" s="63">
        <f t="shared" si="3"/>
        <v>11</v>
      </c>
      <c r="F80" s="38">
        <v>3</v>
      </c>
      <c r="G80" s="37" t="s">
        <v>112</v>
      </c>
      <c r="H80" s="39">
        <v>5</v>
      </c>
      <c r="I80" s="37" t="s">
        <v>112</v>
      </c>
      <c r="J80" s="37" t="s">
        <v>112</v>
      </c>
      <c r="K80" s="38">
        <v>3</v>
      </c>
      <c r="L80" s="66"/>
      <c r="M80" s="36"/>
    </row>
    <row r="81" spans="1:17" x14ac:dyDescent="0.4">
      <c r="A81" s="2">
        <v>14</v>
      </c>
      <c r="B81" s="5" t="s">
        <v>128</v>
      </c>
      <c r="C81" s="6"/>
      <c r="D81" s="33" t="s">
        <v>45</v>
      </c>
      <c r="E81" s="63">
        <f t="shared" si="3"/>
        <v>9</v>
      </c>
      <c r="F81" s="38">
        <v>6</v>
      </c>
      <c r="G81" s="37" t="s">
        <v>112</v>
      </c>
      <c r="H81" s="37" t="s">
        <v>112</v>
      </c>
      <c r="I81" s="47">
        <v>3</v>
      </c>
      <c r="J81" s="37" t="s">
        <v>112</v>
      </c>
      <c r="K81" s="37" t="s">
        <v>112</v>
      </c>
      <c r="L81" s="66"/>
      <c r="M81" s="36"/>
    </row>
    <row r="82" spans="1:17" x14ac:dyDescent="0.4">
      <c r="A82" s="2">
        <v>15</v>
      </c>
      <c r="B82" s="5" t="s">
        <v>140</v>
      </c>
      <c r="C82" s="6"/>
      <c r="D82" s="33" t="s">
        <v>11</v>
      </c>
      <c r="E82" s="63">
        <f t="shared" si="3"/>
        <v>9</v>
      </c>
      <c r="F82" s="38">
        <v>2</v>
      </c>
      <c r="G82" s="37" t="s">
        <v>112</v>
      </c>
      <c r="H82" s="37" t="s">
        <v>112</v>
      </c>
      <c r="I82" s="71" t="s">
        <v>112</v>
      </c>
      <c r="J82" s="37" t="s">
        <v>112</v>
      </c>
      <c r="K82" s="38">
        <v>7</v>
      </c>
      <c r="L82" s="66"/>
      <c r="M82" s="36"/>
    </row>
    <row r="83" spans="1:17" x14ac:dyDescent="0.4">
      <c r="A83" s="2">
        <v>16</v>
      </c>
      <c r="B83" s="5" t="s">
        <v>165</v>
      </c>
      <c r="C83" s="6"/>
      <c r="D83" s="33" t="s">
        <v>166</v>
      </c>
      <c r="E83" s="63">
        <f t="shared" si="3"/>
        <v>7</v>
      </c>
      <c r="F83" s="38" t="s">
        <v>112</v>
      </c>
      <c r="G83" s="38" t="s">
        <v>112</v>
      </c>
      <c r="H83" s="39">
        <v>3</v>
      </c>
      <c r="I83" s="37" t="s">
        <v>112</v>
      </c>
      <c r="J83" s="37" t="s">
        <v>112</v>
      </c>
      <c r="K83" s="38">
        <v>4</v>
      </c>
      <c r="L83" s="66"/>
      <c r="M83" s="36"/>
    </row>
    <row r="84" spans="1:17" x14ac:dyDescent="0.4">
      <c r="A84" s="2">
        <v>17</v>
      </c>
      <c r="B84" s="5" t="s">
        <v>93</v>
      </c>
      <c r="C84" s="6"/>
      <c r="D84" s="33" t="s">
        <v>168</v>
      </c>
      <c r="E84" s="63">
        <f t="shared" si="3"/>
        <v>6</v>
      </c>
      <c r="F84" s="38" t="s">
        <v>112</v>
      </c>
      <c r="G84" s="38" t="s">
        <v>112</v>
      </c>
      <c r="H84" s="39">
        <v>6</v>
      </c>
      <c r="I84" s="37" t="s">
        <v>112</v>
      </c>
      <c r="J84" s="37" t="s">
        <v>112</v>
      </c>
      <c r="K84" s="37" t="s">
        <v>112</v>
      </c>
      <c r="L84" s="66"/>
      <c r="M84" s="36"/>
    </row>
    <row r="85" spans="1:17" x14ac:dyDescent="0.4">
      <c r="A85" s="2">
        <v>18</v>
      </c>
      <c r="B85" s="5" t="s">
        <v>216</v>
      </c>
      <c r="C85" s="6"/>
      <c r="D85" s="33" t="s">
        <v>217</v>
      </c>
      <c r="E85" s="63">
        <f t="shared" si="3"/>
        <v>5</v>
      </c>
      <c r="F85" s="37" t="s">
        <v>112</v>
      </c>
      <c r="G85" s="37" t="s">
        <v>112</v>
      </c>
      <c r="H85" s="37" t="s">
        <v>112</v>
      </c>
      <c r="I85" s="37" t="s">
        <v>112</v>
      </c>
      <c r="J85" s="37" t="s">
        <v>112</v>
      </c>
      <c r="K85" s="38">
        <v>5</v>
      </c>
      <c r="L85" s="66"/>
      <c r="M85" s="36"/>
    </row>
    <row r="86" spans="1:17" x14ac:dyDescent="0.4">
      <c r="A86" s="2">
        <v>19</v>
      </c>
      <c r="B86" s="5" t="s">
        <v>129</v>
      </c>
      <c r="C86" s="6"/>
      <c r="D86" s="33" t="s">
        <v>9</v>
      </c>
      <c r="E86" s="63">
        <f t="shared" si="3"/>
        <v>4</v>
      </c>
      <c r="F86" s="37" t="s">
        <v>112</v>
      </c>
      <c r="G86" s="37" t="s">
        <v>112</v>
      </c>
      <c r="H86" s="37" t="s">
        <v>112</v>
      </c>
      <c r="I86" s="47">
        <v>4</v>
      </c>
      <c r="J86" s="37" t="s">
        <v>112</v>
      </c>
      <c r="K86" s="37" t="s">
        <v>112</v>
      </c>
      <c r="L86" s="66"/>
      <c r="M86" s="36"/>
    </row>
    <row r="87" spans="1:17" x14ac:dyDescent="0.4">
      <c r="A87" s="2">
        <v>20</v>
      </c>
      <c r="B87" s="5" t="s">
        <v>198</v>
      </c>
      <c r="C87" s="6"/>
      <c r="D87" s="33" t="s">
        <v>199</v>
      </c>
      <c r="E87" s="63">
        <f t="shared" si="3"/>
        <v>4</v>
      </c>
      <c r="F87" s="37" t="s">
        <v>112</v>
      </c>
      <c r="G87" s="37" t="s">
        <v>112</v>
      </c>
      <c r="H87" s="37" t="s">
        <v>112</v>
      </c>
      <c r="I87" s="37" t="s">
        <v>112</v>
      </c>
      <c r="J87" s="38">
        <v>4</v>
      </c>
      <c r="K87" s="37" t="s">
        <v>112</v>
      </c>
      <c r="L87" s="66"/>
      <c r="M87" s="36"/>
    </row>
    <row r="88" spans="1:17" x14ac:dyDescent="0.4">
      <c r="A88" s="2">
        <v>21</v>
      </c>
      <c r="B88" s="5" t="s">
        <v>149</v>
      </c>
      <c r="C88" s="6"/>
      <c r="D88" s="33" t="s">
        <v>16</v>
      </c>
      <c r="E88" s="63">
        <f t="shared" si="3"/>
        <v>4</v>
      </c>
      <c r="F88" s="38">
        <v>4</v>
      </c>
      <c r="G88" s="37" t="s">
        <v>112</v>
      </c>
      <c r="H88" s="37" t="s">
        <v>112</v>
      </c>
      <c r="I88" s="37" t="s">
        <v>112</v>
      </c>
      <c r="J88" s="37" t="s">
        <v>112</v>
      </c>
      <c r="K88" s="37" t="s">
        <v>112</v>
      </c>
      <c r="L88" s="66"/>
      <c r="M88" s="36"/>
    </row>
    <row r="89" spans="1:17" x14ac:dyDescent="0.4">
      <c r="A89" s="2">
        <v>22</v>
      </c>
      <c r="B89" s="5" t="s">
        <v>118</v>
      </c>
      <c r="C89" s="6"/>
      <c r="D89" s="33" t="s">
        <v>5</v>
      </c>
      <c r="E89" s="63">
        <f t="shared" si="3"/>
        <v>4</v>
      </c>
      <c r="F89" s="38" t="s">
        <v>112</v>
      </c>
      <c r="G89" s="38" t="s">
        <v>112</v>
      </c>
      <c r="H89" s="39">
        <v>4</v>
      </c>
      <c r="I89" s="37" t="s">
        <v>112</v>
      </c>
      <c r="J89" s="37" t="s">
        <v>112</v>
      </c>
      <c r="K89" s="37" t="s">
        <v>112</v>
      </c>
      <c r="L89" s="66"/>
      <c r="M89" s="36"/>
    </row>
    <row r="90" spans="1:17" x14ac:dyDescent="0.4">
      <c r="A90" s="2">
        <v>23</v>
      </c>
      <c r="B90" s="5" t="s">
        <v>130</v>
      </c>
      <c r="C90" s="6"/>
      <c r="D90" s="33" t="s">
        <v>131</v>
      </c>
      <c r="E90" s="63">
        <f t="shared" si="3"/>
        <v>3</v>
      </c>
      <c r="F90" s="38">
        <v>1</v>
      </c>
      <c r="G90" s="37" t="s">
        <v>112</v>
      </c>
      <c r="H90" s="37" t="s">
        <v>112</v>
      </c>
      <c r="I90" s="37" t="s">
        <v>112</v>
      </c>
      <c r="J90" s="38">
        <v>1</v>
      </c>
      <c r="K90" s="38">
        <v>1</v>
      </c>
      <c r="L90" s="66"/>
      <c r="M90" s="36"/>
    </row>
    <row r="91" spans="1:17" x14ac:dyDescent="0.4">
      <c r="A91" s="2">
        <v>24</v>
      </c>
      <c r="B91" s="5" t="s">
        <v>167</v>
      </c>
      <c r="C91" s="6"/>
      <c r="D91" s="33" t="s">
        <v>16</v>
      </c>
      <c r="E91" s="63">
        <f t="shared" si="3"/>
        <v>3</v>
      </c>
      <c r="F91" s="38" t="s">
        <v>112</v>
      </c>
      <c r="G91" s="38" t="s">
        <v>112</v>
      </c>
      <c r="H91" s="39">
        <v>1</v>
      </c>
      <c r="I91" s="37" t="s">
        <v>112</v>
      </c>
      <c r="J91" s="37" t="s">
        <v>112</v>
      </c>
      <c r="K91" s="38">
        <v>2</v>
      </c>
      <c r="L91" s="66"/>
      <c r="M91" s="36"/>
    </row>
    <row r="92" spans="1:17" x14ac:dyDescent="0.4">
      <c r="A92" s="2">
        <v>25</v>
      </c>
      <c r="B92" s="5" t="s">
        <v>185</v>
      </c>
      <c r="C92" s="6"/>
      <c r="D92" s="33" t="s">
        <v>186</v>
      </c>
      <c r="E92" s="63">
        <f t="shared" si="3"/>
        <v>2</v>
      </c>
      <c r="F92" s="37" t="s">
        <v>112</v>
      </c>
      <c r="G92" s="37" t="s">
        <v>112</v>
      </c>
      <c r="H92" s="37" t="s">
        <v>112</v>
      </c>
      <c r="I92" s="47">
        <v>2</v>
      </c>
      <c r="J92" s="37" t="s">
        <v>112</v>
      </c>
      <c r="K92" s="37" t="s">
        <v>112</v>
      </c>
      <c r="L92" s="66"/>
      <c r="M92" s="36"/>
    </row>
    <row r="93" spans="1:17" x14ac:dyDescent="0.4">
      <c r="A93" s="2">
        <v>26</v>
      </c>
      <c r="B93" s="5" t="s">
        <v>169</v>
      </c>
      <c r="C93" s="6"/>
      <c r="D93" s="33" t="s">
        <v>170</v>
      </c>
      <c r="E93" s="63">
        <f t="shared" si="3"/>
        <v>2</v>
      </c>
      <c r="F93" s="38" t="s">
        <v>112</v>
      </c>
      <c r="G93" s="38" t="s">
        <v>112</v>
      </c>
      <c r="H93" s="39">
        <v>2</v>
      </c>
      <c r="I93" s="37" t="s">
        <v>112</v>
      </c>
      <c r="J93" s="37" t="s">
        <v>112</v>
      </c>
      <c r="K93" s="37" t="s">
        <v>112</v>
      </c>
      <c r="L93" s="66"/>
      <c r="M93" s="36"/>
    </row>
    <row r="94" spans="1:17" x14ac:dyDescent="0.4">
      <c r="A94" s="2">
        <v>27</v>
      </c>
      <c r="B94" s="5" t="s">
        <v>187</v>
      </c>
      <c r="C94" s="6"/>
      <c r="D94" s="33" t="s">
        <v>17</v>
      </c>
      <c r="E94" s="63">
        <f t="shared" si="3"/>
        <v>1</v>
      </c>
      <c r="F94" s="37" t="s">
        <v>112</v>
      </c>
      <c r="G94" s="37" t="s">
        <v>112</v>
      </c>
      <c r="H94" s="37" t="s">
        <v>112</v>
      </c>
      <c r="I94" s="47">
        <v>1</v>
      </c>
      <c r="J94" s="37" t="s">
        <v>112</v>
      </c>
      <c r="K94" s="37" t="s">
        <v>112</v>
      </c>
      <c r="L94" s="66"/>
      <c r="M94" s="36"/>
    </row>
    <row r="95" spans="1:17" ht="24" customHeight="1" x14ac:dyDescent="0.5">
      <c r="A95" s="74"/>
      <c r="B95" s="128"/>
      <c r="C95" s="128"/>
      <c r="D95" s="75"/>
      <c r="E95" s="76"/>
      <c r="F95" s="73"/>
      <c r="G95" s="73"/>
      <c r="H95" s="73"/>
      <c r="I95" s="73"/>
      <c r="J95" s="73"/>
      <c r="K95" s="77"/>
      <c r="L95" s="73"/>
      <c r="M95" s="73"/>
      <c r="N95" s="11"/>
      <c r="O95" s="4"/>
      <c r="P95" s="4"/>
      <c r="Q95" s="4"/>
    </row>
    <row r="96" spans="1:17" ht="24" customHeight="1" x14ac:dyDescent="0.3">
      <c r="A96" s="78"/>
      <c r="B96" s="107" t="s">
        <v>209</v>
      </c>
      <c r="C96" s="107"/>
      <c r="D96" s="107"/>
      <c r="E96" s="107"/>
      <c r="F96" s="107"/>
      <c r="G96" s="107"/>
      <c r="H96" s="107"/>
      <c r="I96" s="107"/>
      <c r="J96" s="107"/>
      <c r="K96" s="108"/>
      <c r="L96" s="79"/>
      <c r="M96" s="79"/>
    </row>
    <row r="97" spans="1:13" ht="24" customHeight="1" x14ac:dyDescent="0.3">
      <c r="A97" s="78"/>
      <c r="B97" s="109" t="s">
        <v>210</v>
      </c>
      <c r="C97" s="109"/>
      <c r="D97" s="109"/>
      <c r="E97" s="109"/>
      <c r="F97" s="109"/>
      <c r="G97" s="109"/>
      <c r="H97" s="109"/>
      <c r="I97" s="109"/>
      <c r="J97" s="109"/>
      <c r="K97" s="109"/>
      <c r="L97" s="109"/>
      <c r="M97" s="109"/>
    </row>
    <row r="98" spans="1:13" ht="24" customHeight="1" x14ac:dyDescent="0.3">
      <c r="A98" s="78"/>
      <c r="B98" s="110" t="s">
        <v>211</v>
      </c>
      <c r="C98" s="110"/>
      <c r="D98" s="110"/>
      <c r="E98" s="110"/>
      <c r="F98" s="110"/>
      <c r="G98" s="110"/>
      <c r="H98" s="110"/>
      <c r="I98" s="110"/>
      <c r="J98" s="110"/>
      <c r="K98" s="110"/>
      <c r="L98" s="110"/>
      <c r="M98" s="110"/>
    </row>
    <row r="99" spans="1:13" ht="24" customHeight="1" x14ac:dyDescent="0.3">
      <c r="A99" s="78"/>
      <c r="B99" s="111" t="s">
        <v>214</v>
      </c>
      <c r="C99" s="111"/>
      <c r="D99" s="111"/>
      <c r="E99" s="111"/>
      <c r="F99" s="111"/>
      <c r="G99" s="111"/>
      <c r="H99" s="111"/>
      <c r="I99" s="111"/>
      <c r="J99" s="111"/>
      <c r="K99" s="111"/>
      <c r="L99" s="111"/>
      <c r="M99" s="111"/>
    </row>
    <row r="100" spans="1:13" s="13" customFormat="1" ht="24" customHeight="1" x14ac:dyDescent="0.3">
      <c r="A100" s="106" t="s">
        <v>18</v>
      </c>
      <c r="B100" s="106"/>
      <c r="C100" s="106"/>
      <c r="D100" s="106"/>
      <c r="E100" s="106"/>
      <c r="F100" s="106"/>
      <c r="G100" s="106"/>
      <c r="H100" s="106"/>
      <c r="I100" s="106"/>
      <c r="J100" s="106"/>
      <c r="K100" s="106"/>
      <c r="L100" s="79"/>
      <c r="M100" s="79"/>
    </row>
    <row r="101" spans="1:13" ht="24" customHeight="1" x14ac:dyDescent="0.3">
      <c r="A101" s="78"/>
      <c r="B101" s="106" t="s">
        <v>212</v>
      </c>
      <c r="C101" s="106"/>
      <c r="D101" s="106"/>
      <c r="E101" s="106"/>
      <c r="F101" s="106"/>
      <c r="G101" s="106"/>
      <c r="H101" s="106"/>
      <c r="I101" s="106"/>
      <c r="J101" s="106"/>
      <c r="K101" s="106"/>
      <c r="L101" s="79"/>
      <c r="M101" s="79"/>
    </row>
  </sheetData>
  <sortState ref="B68:M94">
    <sortCondition descending="1" ref="E68:E94"/>
  </sortState>
  <mergeCells count="25">
    <mergeCell ref="B99:M99"/>
    <mergeCell ref="A100:K100"/>
    <mergeCell ref="B101:K101"/>
    <mergeCell ref="B15:K15"/>
    <mergeCell ref="B1:K3"/>
    <mergeCell ref="E4:F4"/>
    <mergeCell ref="B5:K5"/>
    <mergeCell ref="B6:K6"/>
    <mergeCell ref="B8:K8"/>
    <mergeCell ref="B9:K9"/>
    <mergeCell ref="B10:K10"/>
    <mergeCell ref="B11:K11"/>
    <mergeCell ref="B12:K12"/>
    <mergeCell ref="B13:K13"/>
    <mergeCell ref="A14:K14"/>
    <mergeCell ref="B67:C67"/>
    <mergeCell ref="B95:C95"/>
    <mergeCell ref="B96:K96"/>
    <mergeCell ref="B97:M97"/>
    <mergeCell ref="B98:M98"/>
    <mergeCell ref="B16:C16"/>
    <mergeCell ref="A33:K33"/>
    <mergeCell ref="B34:K34"/>
    <mergeCell ref="B35:C35"/>
    <mergeCell ref="B66:C66"/>
  </mergeCells>
  <pageMargins left="0.7" right="0.7" top="0.75" bottom="0.75" header="0.3" footer="0.3"/>
  <pageSetup paperSize="9" scale="69" fitToHeight="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MĘŻCZYŹNI</vt:lpstr>
      <vt:lpstr>KOBIETY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</dc:creator>
  <cp:lastModifiedBy>Daniel</cp:lastModifiedBy>
  <cp:lastPrinted>2024-07-01T19:03:49Z</cp:lastPrinted>
  <dcterms:created xsi:type="dcterms:W3CDTF">2024-03-24T10:30:16Z</dcterms:created>
  <dcterms:modified xsi:type="dcterms:W3CDTF">2026-02-04T13:24:16Z</dcterms:modified>
</cp:coreProperties>
</file>